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D:\文档\综合处文档\2021\20210402审计信息宣传统计-2021年第一季度\结果\"/>
    </mc:Choice>
  </mc:AlternateContent>
  <xr:revisionPtr revIDLastSave="0" documentId="13_ncr:1_{953E8AEE-E0B9-4267-9E9E-0C52BA72C00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市、州、直管市、林区审计局" sheetId="1" r:id="rId1"/>
    <sheet name="县、市、区审计局" sheetId="2" r:id="rId2"/>
  </sheets>
  <calcPr calcId="191029"/>
</workbook>
</file>

<file path=xl/calcChain.xml><?xml version="1.0" encoding="utf-8"?>
<calcChain xmlns="http://schemas.openxmlformats.org/spreadsheetml/2006/main">
  <c r="BD106" i="2" l="1"/>
  <c r="BC106" i="2"/>
  <c r="Q106" i="2"/>
  <c r="BE106" i="2" s="1"/>
  <c r="BE105" i="2"/>
  <c r="BD105" i="2"/>
  <c r="BC105" i="2"/>
  <c r="Q105" i="2"/>
  <c r="BD104" i="2"/>
  <c r="BC104" i="2"/>
  <c r="Q104" i="2"/>
  <c r="BE104" i="2" s="1"/>
  <c r="BD103" i="2"/>
  <c r="BC103" i="2"/>
  <c r="Q103" i="2"/>
  <c r="BE103" i="2" s="1"/>
  <c r="BD102" i="2"/>
  <c r="BC102" i="2"/>
  <c r="Q102" i="2"/>
  <c r="BE102" i="2" s="1"/>
  <c r="BE101" i="2"/>
  <c r="BD101" i="2"/>
  <c r="BC101" i="2"/>
  <c r="Q101" i="2"/>
  <c r="BD100" i="2"/>
  <c r="BC100" i="2"/>
  <c r="Q100" i="2"/>
  <c r="BE100" i="2" s="1"/>
  <c r="BD99" i="2"/>
  <c r="BC99" i="2"/>
  <c r="Q99" i="2"/>
  <c r="BE99" i="2" s="1"/>
  <c r="BD98" i="2"/>
  <c r="BC98" i="2"/>
  <c r="Q98" i="2"/>
  <c r="BE98" i="2" s="1"/>
  <c r="BD97" i="2"/>
  <c r="BC97" i="2"/>
  <c r="Q97" i="2"/>
  <c r="BE97" i="2" s="1"/>
  <c r="BD96" i="2"/>
  <c r="BC96" i="2"/>
  <c r="Q96" i="2"/>
  <c r="BE96" i="2" s="1"/>
  <c r="BD95" i="2"/>
  <c r="BC95" i="2"/>
  <c r="Q95" i="2"/>
  <c r="BE95" i="2" s="1"/>
  <c r="BD94" i="2"/>
  <c r="BC94" i="2"/>
  <c r="Q94" i="2"/>
  <c r="BE94" i="2" s="1"/>
  <c r="BD93" i="2"/>
  <c r="BC93" i="2"/>
  <c r="Q93" i="2"/>
  <c r="BE93" i="2" s="1"/>
  <c r="BD92" i="2"/>
  <c r="BC92" i="2"/>
  <c r="Q92" i="2"/>
  <c r="BE92" i="2" s="1"/>
  <c r="BD91" i="2"/>
  <c r="BC91" i="2"/>
  <c r="Q91" i="2"/>
  <c r="BE91" i="2" s="1"/>
  <c r="BD90" i="2"/>
  <c r="BC90" i="2"/>
  <c r="Q90" i="2"/>
  <c r="BE90" i="2" s="1"/>
  <c r="BD89" i="2"/>
  <c r="BC89" i="2"/>
  <c r="Q89" i="2"/>
  <c r="BE89" i="2" s="1"/>
  <c r="BD88" i="2"/>
  <c r="BC88" i="2"/>
  <c r="Q88" i="2"/>
  <c r="BE88" i="2" s="1"/>
  <c r="BD87" i="2"/>
  <c r="BC87" i="2"/>
  <c r="Q87" i="2"/>
  <c r="BE87" i="2" s="1"/>
  <c r="BD86" i="2"/>
  <c r="BC86" i="2"/>
  <c r="Q86" i="2"/>
  <c r="BE86" i="2" s="1"/>
  <c r="BD85" i="2"/>
  <c r="BC85" i="2"/>
  <c r="Q85" i="2"/>
  <c r="BE85" i="2" s="1"/>
  <c r="BD84" i="2"/>
  <c r="BC84" i="2"/>
  <c r="Q84" i="2"/>
  <c r="BE84" i="2" s="1"/>
  <c r="BD83" i="2"/>
  <c r="BC83" i="2"/>
  <c r="Q83" i="2"/>
  <c r="BE83" i="2" s="1"/>
  <c r="BD82" i="2"/>
  <c r="BC82" i="2"/>
  <c r="Q82" i="2"/>
  <c r="BE82" i="2" s="1"/>
  <c r="BD81" i="2"/>
  <c r="BC81" i="2"/>
  <c r="Q81" i="2"/>
  <c r="BE81" i="2" s="1"/>
  <c r="BD80" i="2"/>
  <c r="BC80" i="2"/>
  <c r="Q80" i="2"/>
  <c r="BE80" i="2" s="1"/>
  <c r="BD79" i="2"/>
  <c r="BC79" i="2"/>
  <c r="Q79" i="2"/>
  <c r="BE79" i="2" s="1"/>
  <c r="BD78" i="2"/>
  <c r="BC78" i="2"/>
  <c r="Q78" i="2"/>
  <c r="BE78" i="2" s="1"/>
  <c r="BD77" i="2"/>
  <c r="BC77" i="2"/>
  <c r="Q77" i="2"/>
  <c r="BE77" i="2" s="1"/>
  <c r="BD76" i="2"/>
  <c r="BC76" i="2"/>
  <c r="Q76" i="2"/>
  <c r="BE76" i="2" s="1"/>
  <c r="BD75" i="2"/>
  <c r="BC75" i="2"/>
  <c r="Q75" i="2"/>
  <c r="BE75" i="2" s="1"/>
  <c r="BD74" i="2"/>
  <c r="BC74" i="2"/>
  <c r="Q74" i="2"/>
  <c r="BE74" i="2" s="1"/>
  <c r="BD73" i="2"/>
  <c r="BC73" i="2"/>
  <c r="Q73" i="2"/>
  <c r="BE73" i="2" s="1"/>
  <c r="BD72" i="2"/>
  <c r="BC72" i="2"/>
  <c r="Q72" i="2"/>
  <c r="BE72" i="2" s="1"/>
  <c r="BD71" i="2"/>
  <c r="BC71" i="2"/>
  <c r="Q71" i="2"/>
  <c r="BE71" i="2" s="1"/>
  <c r="BD70" i="2"/>
  <c r="BC70" i="2"/>
  <c r="Q70" i="2"/>
  <c r="BE70" i="2" s="1"/>
  <c r="BD69" i="2"/>
  <c r="BC69" i="2"/>
  <c r="Q69" i="2"/>
  <c r="BE69" i="2" s="1"/>
  <c r="BD68" i="2"/>
  <c r="BC68" i="2"/>
  <c r="Q68" i="2"/>
  <c r="BE68" i="2" s="1"/>
  <c r="BD67" i="2"/>
  <c r="BC67" i="2"/>
  <c r="Q67" i="2"/>
  <c r="BE67" i="2" s="1"/>
  <c r="BD66" i="2"/>
  <c r="BC66" i="2"/>
  <c r="Q66" i="2"/>
  <c r="BE66" i="2" s="1"/>
  <c r="BD65" i="2"/>
  <c r="BC65" i="2"/>
  <c r="Q65" i="2"/>
  <c r="BE65" i="2" s="1"/>
  <c r="BD64" i="2"/>
  <c r="BC64" i="2"/>
  <c r="Q64" i="2"/>
  <c r="BE64" i="2" s="1"/>
  <c r="BD63" i="2"/>
  <c r="BC63" i="2"/>
  <c r="Q63" i="2"/>
  <c r="BE63" i="2" s="1"/>
  <c r="BD62" i="2"/>
  <c r="BC62" i="2"/>
  <c r="Q62" i="2"/>
  <c r="BE62" i="2" s="1"/>
  <c r="BD61" i="2"/>
  <c r="BC61" i="2"/>
  <c r="Q61" i="2"/>
  <c r="BE61" i="2" s="1"/>
  <c r="BD60" i="2"/>
  <c r="BC60" i="2"/>
  <c r="Q60" i="2"/>
  <c r="BE60" i="2" s="1"/>
  <c r="BD59" i="2"/>
  <c r="BC59" i="2"/>
  <c r="Q59" i="2"/>
  <c r="BE59" i="2" s="1"/>
  <c r="BD58" i="2"/>
  <c r="BC58" i="2"/>
  <c r="Q58" i="2"/>
  <c r="BE58" i="2" s="1"/>
  <c r="BD57" i="2"/>
  <c r="BC57" i="2"/>
  <c r="Q57" i="2"/>
  <c r="BE57" i="2" s="1"/>
  <c r="BD56" i="2"/>
  <c r="BC56" i="2"/>
  <c r="Q56" i="2"/>
  <c r="BE56" i="2" s="1"/>
  <c r="BD55" i="2"/>
  <c r="BC55" i="2"/>
  <c r="Q55" i="2"/>
  <c r="BE55" i="2" s="1"/>
  <c r="BD54" i="2"/>
  <c r="BC54" i="2"/>
  <c r="Q54" i="2"/>
  <c r="BE54" i="2" s="1"/>
  <c r="BD53" i="2"/>
  <c r="BC53" i="2"/>
  <c r="Q53" i="2"/>
  <c r="BE53" i="2" s="1"/>
  <c r="BD52" i="2"/>
  <c r="BC52" i="2"/>
  <c r="Q52" i="2"/>
  <c r="BE52" i="2" s="1"/>
  <c r="BD51" i="2"/>
  <c r="BC51" i="2"/>
  <c r="Q51" i="2"/>
  <c r="BE51" i="2" s="1"/>
  <c r="BD50" i="2"/>
  <c r="BC50" i="2"/>
  <c r="Q50" i="2"/>
  <c r="BE50" i="2" s="1"/>
  <c r="BD49" i="2"/>
  <c r="BC49" i="2"/>
  <c r="Q49" i="2"/>
  <c r="BE49" i="2" s="1"/>
  <c r="BD48" i="2"/>
  <c r="BC48" i="2"/>
  <c r="Q48" i="2"/>
  <c r="BE48" i="2" s="1"/>
  <c r="BD47" i="2"/>
  <c r="BC47" i="2"/>
  <c r="Q47" i="2"/>
  <c r="BE47" i="2" s="1"/>
  <c r="BD46" i="2"/>
  <c r="BC46" i="2"/>
  <c r="Q46" i="2"/>
  <c r="BE46" i="2" s="1"/>
  <c r="BD45" i="2"/>
  <c r="BC45" i="2"/>
  <c r="Q45" i="2"/>
  <c r="BE45" i="2" s="1"/>
  <c r="BD44" i="2"/>
  <c r="BC44" i="2"/>
  <c r="Q44" i="2"/>
  <c r="BE44" i="2" s="1"/>
  <c r="BD43" i="2"/>
  <c r="BC43" i="2"/>
  <c r="Q43" i="2"/>
  <c r="BE43" i="2" s="1"/>
  <c r="BD42" i="2"/>
  <c r="BC42" i="2"/>
  <c r="Q42" i="2"/>
  <c r="BE42" i="2" s="1"/>
  <c r="BD41" i="2"/>
  <c r="BC41" i="2"/>
  <c r="Q41" i="2"/>
  <c r="BE41" i="2" s="1"/>
  <c r="BD40" i="2"/>
  <c r="BC40" i="2"/>
  <c r="Q40" i="2"/>
  <c r="BE40" i="2" s="1"/>
  <c r="BD39" i="2"/>
  <c r="BC39" i="2"/>
  <c r="Q39" i="2"/>
  <c r="BE39" i="2" s="1"/>
  <c r="BD38" i="2"/>
  <c r="BC38" i="2"/>
  <c r="Q38" i="2"/>
  <c r="BE38" i="2" s="1"/>
  <c r="BD37" i="2"/>
  <c r="BC37" i="2"/>
  <c r="Q37" i="2"/>
  <c r="BE37" i="2" s="1"/>
  <c r="BD36" i="2"/>
  <c r="BC36" i="2"/>
  <c r="Q36" i="2"/>
  <c r="BE36" i="2" s="1"/>
  <c r="BD35" i="2"/>
  <c r="BC35" i="2"/>
  <c r="Q35" i="2"/>
  <c r="BE35" i="2" s="1"/>
  <c r="BD34" i="2"/>
  <c r="BC34" i="2"/>
  <c r="Q34" i="2"/>
  <c r="BE34" i="2" s="1"/>
  <c r="BD33" i="2"/>
  <c r="BC33" i="2"/>
  <c r="Q33" i="2"/>
  <c r="BE33" i="2" s="1"/>
  <c r="BD32" i="2"/>
  <c r="BC32" i="2"/>
  <c r="Q32" i="2"/>
  <c r="BE32" i="2" s="1"/>
  <c r="BD31" i="2"/>
  <c r="BC31" i="2"/>
  <c r="Q31" i="2"/>
  <c r="BE31" i="2" s="1"/>
  <c r="BD30" i="2"/>
  <c r="BC30" i="2"/>
  <c r="Q30" i="2"/>
  <c r="BE30" i="2" s="1"/>
  <c r="BD29" i="2"/>
  <c r="BC29" i="2"/>
  <c r="Q29" i="2"/>
  <c r="BE29" i="2" s="1"/>
  <c r="BD28" i="2"/>
  <c r="BC28" i="2"/>
  <c r="Q28" i="2"/>
  <c r="BE28" i="2" s="1"/>
  <c r="BD27" i="2"/>
  <c r="BC27" i="2"/>
  <c r="Q27" i="2"/>
  <c r="BE27" i="2" s="1"/>
  <c r="BD26" i="2"/>
  <c r="BC26" i="2"/>
  <c r="Q26" i="2"/>
  <c r="BE26" i="2" s="1"/>
  <c r="BD25" i="2"/>
  <c r="BC25" i="2"/>
  <c r="Q25" i="2"/>
  <c r="BE25" i="2" s="1"/>
  <c r="BD24" i="2"/>
  <c r="BC24" i="2"/>
  <c r="Q24" i="2"/>
  <c r="BE24" i="2" s="1"/>
  <c r="BD23" i="2"/>
  <c r="BC23" i="2"/>
  <c r="Q23" i="2"/>
  <c r="BE23" i="2" s="1"/>
  <c r="BD22" i="2"/>
  <c r="BC22" i="2"/>
  <c r="Q22" i="2"/>
  <c r="BE22" i="2" s="1"/>
  <c r="BD21" i="2"/>
  <c r="BC21" i="2"/>
  <c r="Q21" i="2"/>
  <c r="BE21" i="2" s="1"/>
  <c r="BD20" i="2"/>
  <c r="BC20" i="2"/>
  <c r="Q20" i="2"/>
  <c r="BE20" i="2" s="1"/>
  <c r="BD19" i="2"/>
  <c r="BC19" i="2"/>
  <c r="Q19" i="2"/>
  <c r="BE19" i="2" s="1"/>
  <c r="BD18" i="2"/>
  <c r="BC18" i="2"/>
  <c r="Q18" i="2"/>
  <c r="BE18" i="2" s="1"/>
  <c r="BD17" i="2"/>
  <c r="BC17" i="2"/>
  <c r="Q17" i="2"/>
  <c r="BE17" i="2" s="1"/>
  <c r="BD16" i="2"/>
  <c r="BC16" i="2"/>
  <c r="Q16" i="2"/>
  <c r="BE16" i="2" s="1"/>
  <c r="BD15" i="2"/>
  <c r="BC15" i="2"/>
  <c r="Q15" i="2"/>
  <c r="BE15" i="2" s="1"/>
  <c r="BD14" i="2"/>
  <c r="BC14" i="2"/>
  <c r="Q14" i="2"/>
  <c r="BE14" i="2" s="1"/>
  <c r="BD13" i="2"/>
  <c r="BC13" i="2"/>
  <c r="Q13" i="2"/>
  <c r="BE13" i="2" s="1"/>
  <c r="BD12" i="2"/>
  <c r="BC12" i="2"/>
  <c r="Q12" i="2"/>
  <c r="BE12" i="2" s="1"/>
  <c r="BD11" i="2"/>
  <c r="BC11" i="2"/>
  <c r="Q11" i="2"/>
  <c r="BE11" i="2" s="1"/>
  <c r="BD10" i="2"/>
  <c r="BC10" i="2"/>
  <c r="Q10" i="2"/>
  <c r="BE10" i="2" s="1"/>
  <c r="BD9" i="2"/>
  <c r="BC9" i="2"/>
  <c r="Q9" i="2"/>
  <c r="BE9" i="2" s="1"/>
  <c r="BD8" i="2"/>
  <c r="BC8" i="2"/>
  <c r="Q8" i="2"/>
  <c r="BE8" i="2" s="1"/>
  <c r="BD7" i="2"/>
  <c r="BC7" i="2"/>
  <c r="Q7" i="2"/>
  <c r="BE7" i="2" s="1"/>
  <c r="Q8" i="1" l="1"/>
  <c r="Q9" i="1"/>
  <c r="Q10" i="1"/>
  <c r="Q11" i="1"/>
  <c r="Q12" i="1"/>
  <c r="BE12" i="1" s="1"/>
  <c r="Q13" i="1"/>
  <c r="BE13" i="1" s="1"/>
  <c r="Q14" i="1"/>
  <c r="Q15" i="1"/>
  <c r="BE15" i="1" s="1"/>
  <c r="Q16" i="1"/>
  <c r="Q17" i="1"/>
  <c r="Q18" i="1"/>
  <c r="Q19" i="1"/>
  <c r="Q20" i="1"/>
  <c r="BE20" i="1" s="1"/>
  <c r="Q21" i="1"/>
  <c r="BE21" i="1" s="1"/>
  <c r="Q22" i="1"/>
  <c r="Q23" i="1"/>
  <c r="BE23" i="1" s="1"/>
  <c r="BE8" i="1"/>
  <c r="BE9" i="1"/>
  <c r="BE10" i="1"/>
  <c r="BE11" i="1"/>
  <c r="BE14" i="1"/>
  <c r="BE16" i="1"/>
  <c r="BE17" i="1"/>
  <c r="BE18" i="1"/>
  <c r="BE19" i="1"/>
  <c r="BE22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E7" i="1"/>
  <c r="BD7" i="1"/>
  <c r="BC7" i="1"/>
  <c r="Q7" i="1"/>
</calcChain>
</file>

<file path=xl/sharedStrings.xml><?xml version="1.0" encoding="utf-8"?>
<sst xmlns="http://schemas.openxmlformats.org/spreadsheetml/2006/main" count="263" uniqueCount="179">
  <si>
    <t>（2021年1-3月）</t>
  </si>
  <si>
    <t xml:space="preserve">   载 体</t>
  </si>
  <si>
    <t>信息采用</t>
  </si>
  <si>
    <t>宣传稿件</t>
  </si>
  <si>
    <t>合计</t>
  </si>
  <si>
    <t>评分合计</t>
  </si>
  <si>
    <t>中办国办</t>
  </si>
  <si>
    <t>审计署</t>
  </si>
  <si>
    <t>省委省政府</t>
  </si>
  <si>
    <t>省厅</t>
  </si>
  <si>
    <t>小计</t>
  </si>
  <si>
    <t>评分小计</t>
  </si>
  <si>
    <t>中央级载体</t>
  </si>
  <si>
    <t>省部级载体</t>
  </si>
  <si>
    <t>省厅级载体</t>
  </si>
  <si>
    <t>中央领导批示</t>
  </si>
  <si>
    <t>内部信息刊物采用</t>
  </si>
  <si>
    <t>署领导批示</t>
  </si>
  <si>
    <t>审计署文件转发</t>
  </si>
  <si>
    <t>其他</t>
  </si>
  <si>
    <t>省领导批示</t>
  </si>
  <si>
    <t>省委省政府文件转发</t>
  </si>
  <si>
    <t>审计专报</t>
  </si>
  <si>
    <t>湖北审计动态</t>
  </si>
  <si>
    <t>湖北审计通讯</t>
  </si>
  <si>
    <t>新华社</t>
  </si>
  <si>
    <t>人民日报</t>
  </si>
  <si>
    <t>光明日报</t>
  </si>
  <si>
    <t>经济日报</t>
  </si>
  <si>
    <t>中央电视台</t>
  </si>
  <si>
    <t>学习强国（中宣部）</t>
  </si>
  <si>
    <t>湖北日报</t>
  </si>
  <si>
    <t>湖北电视台</t>
  </si>
  <si>
    <t>省政府网</t>
  </si>
  <si>
    <t>审计署网</t>
  </si>
  <si>
    <t>中国审计报</t>
  </si>
  <si>
    <t>中国审计杂志</t>
  </si>
  <si>
    <t>政务微博微信</t>
  </si>
  <si>
    <t>强国、头条号</t>
  </si>
  <si>
    <t>审计厅网</t>
  </si>
  <si>
    <t>审计月刊（研究类）</t>
  </si>
  <si>
    <t>省厅政务微信（单篇）</t>
  </si>
  <si>
    <t>单 位</t>
  </si>
  <si>
    <t>审计要闻</t>
  </si>
  <si>
    <t>媒体视点</t>
  </si>
  <si>
    <t>地方动态</t>
  </si>
  <si>
    <t>审计研究</t>
  </si>
  <si>
    <t>图片新闻</t>
  </si>
  <si>
    <t>审计风采</t>
  </si>
  <si>
    <t>省政府政务微信</t>
  </si>
  <si>
    <t>审计署官方微信公众号</t>
  </si>
  <si>
    <t>中国审计报微信公众号</t>
  </si>
  <si>
    <t>中国审计杂志微信公众号</t>
  </si>
  <si>
    <t>审计talk</t>
  </si>
  <si>
    <t>学习强国（审计署）</t>
  </si>
  <si>
    <t>学习强国（湖北学习平台）</t>
  </si>
  <si>
    <t>今日头条（审计署）</t>
  </si>
  <si>
    <t>在线访谈</t>
  </si>
  <si>
    <t>视频报道</t>
  </si>
  <si>
    <t>审计动态</t>
  </si>
  <si>
    <t>武汉市审计局</t>
  </si>
  <si>
    <t>襄阳市审计局</t>
  </si>
  <si>
    <t>宜昌市审计局</t>
  </si>
  <si>
    <t>黄石市审计局</t>
  </si>
  <si>
    <t>十堰市审计局</t>
  </si>
  <si>
    <t>荆州市审计局</t>
  </si>
  <si>
    <t>荆门市审计局</t>
  </si>
  <si>
    <t>鄂州市审计局</t>
  </si>
  <si>
    <t>孝感市审计局</t>
  </si>
  <si>
    <t>黄冈市审计局</t>
  </si>
  <si>
    <t>咸宁市审计局</t>
  </si>
  <si>
    <t>随州市审计局</t>
  </si>
  <si>
    <t>恩施州审计局</t>
  </si>
  <si>
    <t>仙桃市审计局</t>
  </si>
  <si>
    <t>天门市审计局</t>
  </si>
  <si>
    <t>潜江市审计局</t>
  </si>
  <si>
    <t>神农架林区审计局</t>
  </si>
  <si>
    <t>表2： 审计信息宣传稿件采用统计表（市、州、直管市、林区审计局）</t>
    <phoneticPr fontId="6" type="noConversion"/>
  </si>
  <si>
    <t>表2： 审计信息宣传稿件采用统计表（县、市、区审计局）</t>
  </si>
  <si>
    <t>江岸区审计局</t>
  </si>
  <si>
    <t>江汉区审计局</t>
  </si>
  <si>
    <t>硚口区审计局</t>
  </si>
  <si>
    <t>汉阳区审计局</t>
  </si>
  <si>
    <t>武昌区审计局</t>
  </si>
  <si>
    <t>青山区审计局</t>
  </si>
  <si>
    <t>洪山区审计局</t>
  </si>
  <si>
    <t>蔡甸区审计局</t>
  </si>
  <si>
    <t>江夏区审计局</t>
  </si>
  <si>
    <t>东西湖区审计局</t>
  </si>
  <si>
    <t>武汉开发区（汉南区）审计局</t>
  </si>
  <si>
    <t>黄陂区审计局</t>
  </si>
  <si>
    <t>新洲区审计局</t>
  </si>
  <si>
    <t>枣阳市审计局</t>
  </si>
  <si>
    <t>宜城市审计局</t>
  </si>
  <si>
    <t>南漳县审计局</t>
  </si>
  <si>
    <t>保康县审计局</t>
  </si>
  <si>
    <t>谷城县审计局</t>
  </si>
  <si>
    <t>老河口市审计局</t>
  </si>
  <si>
    <t>襄州区审计局</t>
  </si>
  <si>
    <t>襄城区审计局</t>
  </si>
  <si>
    <t>樊城区审计局</t>
  </si>
  <si>
    <t>宜都市审计局</t>
  </si>
  <si>
    <t>枝江市审计局</t>
  </si>
  <si>
    <t>当阳市审计局</t>
  </si>
  <si>
    <t>远安县审计局</t>
  </si>
  <si>
    <t>兴山县审计局</t>
  </si>
  <si>
    <t>秭归县审计局</t>
  </si>
  <si>
    <t>长阳县审计局</t>
  </si>
  <si>
    <t>五峰县审计局</t>
  </si>
  <si>
    <t>夷陵区审计局</t>
  </si>
  <si>
    <t>西陵区审计局</t>
  </si>
  <si>
    <t>伍家岗区审计局</t>
  </si>
  <si>
    <t>点军区审计局</t>
  </si>
  <si>
    <t>猇亭区审计局</t>
  </si>
  <si>
    <t>大冶市审计局</t>
  </si>
  <si>
    <t>阳新县审计局</t>
  </si>
  <si>
    <t>黄石港区审计局</t>
  </si>
  <si>
    <t>西塞山区审计局</t>
  </si>
  <si>
    <t>下陆区审计局</t>
  </si>
  <si>
    <t>黄石开发区·铁山区审计局</t>
  </si>
  <si>
    <t>丹江口市审计局</t>
  </si>
  <si>
    <t>郧阳区审计局</t>
  </si>
  <si>
    <t>郧西县审计局</t>
  </si>
  <si>
    <t>房县审计局</t>
  </si>
  <si>
    <t>竹山县审计局</t>
  </si>
  <si>
    <t>竹溪县审计局</t>
  </si>
  <si>
    <t>茅箭区审计局</t>
  </si>
  <si>
    <t>张湾区审计局</t>
  </si>
  <si>
    <t>武当山特区审计局</t>
  </si>
  <si>
    <t>荆州区审计局</t>
  </si>
  <si>
    <t>沙市区审计局</t>
  </si>
  <si>
    <t>江陵县审计局</t>
  </si>
  <si>
    <t>松滋市审计局</t>
  </si>
  <si>
    <t>公安县审计局</t>
  </si>
  <si>
    <t>石首市审计局</t>
  </si>
  <si>
    <t>监利市审计局</t>
  </si>
  <si>
    <t>洪湖市审计局</t>
  </si>
  <si>
    <t>京山市审计局</t>
  </si>
  <si>
    <t>沙洋县审计局</t>
  </si>
  <si>
    <t>钟祥市审计局</t>
  </si>
  <si>
    <t>东宝区审计局</t>
  </si>
  <si>
    <t>掇刀区审计局</t>
  </si>
  <si>
    <t>鄂城区审计局</t>
  </si>
  <si>
    <t>华容区审计局</t>
  </si>
  <si>
    <t>梁子湖区审计局</t>
  </si>
  <si>
    <t>孝南区审计局</t>
  </si>
  <si>
    <t>汉川市审计局</t>
  </si>
  <si>
    <t>应城市审计局</t>
  </si>
  <si>
    <t>云梦县审计局</t>
  </si>
  <si>
    <t>安陆市审计局</t>
  </si>
  <si>
    <t>大悟县审计局</t>
  </si>
  <si>
    <t>孝昌县审计局</t>
  </si>
  <si>
    <t>黄州区审计局</t>
  </si>
  <si>
    <t>团风县审计局</t>
  </si>
  <si>
    <t>红安县审计局</t>
  </si>
  <si>
    <t>麻城市审计局</t>
  </si>
  <si>
    <t>罗田县审计局</t>
  </si>
  <si>
    <t>英山县审计局</t>
  </si>
  <si>
    <t>浠水县审计局</t>
  </si>
  <si>
    <t>蕲春县审计局</t>
  </si>
  <si>
    <t>武穴市审计局</t>
  </si>
  <si>
    <t>黄梅县审计局</t>
  </si>
  <si>
    <t>咸安区审计局</t>
  </si>
  <si>
    <t>嘉鱼县审计局</t>
  </si>
  <si>
    <t>赤壁市审计局</t>
  </si>
  <si>
    <t>通城县审计局</t>
  </si>
  <si>
    <t>崇阳县审计局</t>
  </si>
  <si>
    <t>通山县审计局</t>
  </si>
  <si>
    <t>随县审计局</t>
  </si>
  <si>
    <t>广水市审计局</t>
  </si>
  <si>
    <t>曾都区审计局</t>
  </si>
  <si>
    <t>恩施市审计局</t>
  </si>
  <si>
    <t>利川市审计局</t>
  </si>
  <si>
    <t>建始县审计局</t>
  </si>
  <si>
    <t>巴东县审计局</t>
  </si>
  <si>
    <t>宣恩县审计局</t>
  </si>
  <si>
    <t>咸丰县审计局</t>
  </si>
  <si>
    <t>来凤县审计局</t>
  </si>
  <si>
    <t>鹤峰县审计局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</si>
</sst>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等线"/>
    </font>
    <font>
      <sz val="10"/>
      <color rgb="FF000000"/>
      <name val="宋体"/>
      <charset val="134"/>
    </font>
    <font>
      <sz val="20"/>
      <color rgb="FF000000"/>
      <name val="方正小标宋简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楷体_GB2312"/>
      <family val="3"/>
      <charset val="134"/>
    </font>
    <font>
      <sz val="9"/>
      <name val="宋体"/>
      <family val="3"/>
      <charset val="134"/>
    </font>
    <font>
      <sz val="20"/>
      <color rgb="FF000000"/>
      <name val="方正小标宋简体"/>
      <family val="3"/>
      <charset val="134"/>
    </font>
    <font>
      <sz val="11"/>
      <color rgb="FF000000"/>
      <name val="等线"/>
      <charset val="134"/>
    </font>
    <font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textRotation="255" wrapText="1"/>
    </xf>
    <xf numFmtId="0" fontId="1" fillId="0" borderId="2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vertical="center" textRotation="255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0" xfId="1"/>
    <xf numFmtId="0" fontId="9" fillId="0" borderId="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textRotation="255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255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textRotation="255" wrapText="1"/>
    </xf>
    <xf numFmtId="0" fontId="10" fillId="0" borderId="2" xfId="1" applyFont="1" applyBorder="1" applyAlignment="1">
      <alignment horizontal="center" vertical="center" textRotation="255" wrapText="1"/>
    </xf>
    <xf numFmtId="0" fontId="10" fillId="0" borderId="3" xfId="1" applyFont="1" applyBorder="1" applyAlignment="1">
      <alignment vertical="center" textRotation="255" wrapText="1"/>
    </xf>
  </cellXfs>
  <cellStyles count="2">
    <cellStyle name="常规" xfId="0" builtinId="0"/>
    <cellStyle name="常规 2" xfId="1" xr:uid="{30706194-1206-4441-A918-9860B7A64CE7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171450</xdr:rowOff>
    </xdr:from>
    <xdr:to>
      <xdr:col>1</xdr:col>
      <xdr:colOff>0</xdr:colOff>
      <xdr:row>6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F307A0C1-A2A5-4CA8-B9A4-D6A898BED167}"/>
            </a:ext>
          </a:extLst>
        </xdr:cNvPr>
        <xdr:cNvCxnSpPr/>
      </xdr:nvCxnSpPr>
      <xdr:spPr>
        <a:xfrm flipH="1" flipV="1">
          <a:off x="9525" y="514350"/>
          <a:ext cx="685800" cy="23622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1</xdr:row>
      <xdr:rowOff>171450</xdr:rowOff>
    </xdr:from>
    <xdr:to>
      <xdr:col>1</xdr:col>
      <xdr:colOff>0</xdr:colOff>
      <xdr:row>6</xdr:row>
      <xdr:rowOff>0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752AB0E9-3F5D-43D0-B13C-E418EAB533B7}"/>
            </a:ext>
          </a:extLst>
        </xdr:cNvPr>
        <xdr:cNvCxnSpPr/>
      </xdr:nvCxnSpPr>
      <xdr:spPr>
        <a:xfrm flipH="1" flipV="1">
          <a:off x="9525" y="514350"/>
          <a:ext cx="1552575" cy="2600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171450</xdr:rowOff>
    </xdr:from>
    <xdr:to>
      <xdr:col>1</xdr:col>
      <xdr:colOff>0</xdr:colOff>
      <xdr:row>6</xdr:row>
      <xdr:rowOff>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7E300FAF-A482-422E-B03D-1ABC48BE67F1}"/>
            </a:ext>
          </a:extLst>
        </xdr:cNvPr>
        <xdr:cNvCxnSpPr/>
      </xdr:nvCxnSpPr>
      <xdr:spPr>
        <a:xfrm flipH="1" flipV="1">
          <a:off x="9525" y="514350"/>
          <a:ext cx="1685925" cy="2600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1</xdr:row>
      <xdr:rowOff>171450</xdr:rowOff>
    </xdr:from>
    <xdr:to>
      <xdr:col>1</xdr:col>
      <xdr:colOff>0</xdr:colOff>
      <xdr:row>6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9B211794-622F-4E97-91F1-85327C669A26}"/>
            </a:ext>
          </a:extLst>
        </xdr:cNvPr>
        <xdr:cNvCxnSpPr/>
      </xdr:nvCxnSpPr>
      <xdr:spPr>
        <a:xfrm flipH="1" flipV="1">
          <a:off x="9525" y="514350"/>
          <a:ext cx="1685925" cy="26003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23"/>
  <sheetViews>
    <sheetView tabSelected="1" workbookViewId="0">
      <selection sqref="A1:BE1"/>
    </sheetView>
  </sheetViews>
  <sheetFormatPr defaultColWidth="1.625" defaultRowHeight="14.25" x14ac:dyDescent="0.2"/>
  <cols>
    <col min="1" max="1" width="20.5" customWidth="1"/>
    <col min="2" max="57" width="3.625" customWidth="1"/>
  </cols>
  <sheetData>
    <row r="1" spans="1:57" ht="27" customHeight="1" x14ac:dyDescent="0.2">
      <c r="A1" s="8" t="s">
        <v>77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</row>
    <row r="2" spans="1:57" x14ac:dyDescent="0.2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</row>
    <row r="3" spans="1:57" ht="14.25" customHeight="1" x14ac:dyDescent="0.2">
      <c r="A3" s="6" t="s">
        <v>1</v>
      </c>
      <c r="B3" s="11" t="s">
        <v>2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1" t="s">
        <v>3</v>
      </c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3"/>
      <c r="BD3" s="14" t="s">
        <v>4</v>
      </c>
      <c r="BE3" s="14" t="s">
        <v>5</v>
      </c>
    </row>
    <row r="4" spans="1:57" ht="14.25" customHeight="1" x14ac:dyDescent="0.2">
      <c r="A4" s="24"/>
      <c r="B4" s="17" t="s">
        <v>6</v>
      </c>
      <c r="C4" s="19"/>
      <c r="D4" s="17" t="s">
        <v>7</v>
      </c>
      <c r="E4" s="18"/>
      <c r="F4" s="18"/>
      <c r="G4" s="19"/>
      <c r="H4" s="17" t="s">
        <v>8</v>
      </c>
      <c r="I4" s="18"/>
      <c r="J4" s="18"/>
      <c r="K4" s="19"/>
      <c r="L4" s="17" t="s">
        <v>9</v>
      </c>
      <c r="M4" s="18"/>
      <c r="N4" s="18"/>
      <c r="O4" s="19"/>
      <c r="P4" s="14" t="s">
        <v>10</v>
      </c>
      <c r="Q4" s="14" t="s">
        <v>11</v>
      </c>
      <c r="R4" s="17" t="s">
        <v>12</v>
      </c>
      <c r="S4" s="18"/>
      <c r="T4" s="18"/>
      <c r="U4" s="18"/>
      <c r="V4" s="18"/>
      <c r="W4" s="18"/>
      <c r="X4" s="19"/>
      <c r="Y4" s="17" t="s">
        <v>13</v>
      </c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9"/>
      <c r="AS4" s="17" t="s">
        <v>14</v>
      </c>
      <c r="AT4" s="18"/>
      <c r="AU4" s="18"/>
      <c r="AV4" s="18"/>
      <c r="AW4" s="18"/>
      <c r="AX4" s="18"/>
      <c r="AY4" s="18"/>
      <c r="AZ4" s="18"/>
      <c r="BA4" s="19"/>
      <c r="BB4" s="14" t="s">
        <v>10</v>
      </c>
      <c r="BC4" s="14" t="s">
        <v>11</v>
      </c>
      <c r="BD4" s="15"/>
      <c r="BE4" s="15"/>
    </row>
    <row r="5" spans="1:57" ht="30.75" customHeight="1" x14ac:dyDescent="0.2">
      <c r="A5" s="24"/>
      <c r="B5" s="6" t="s">
        <v>15</v>
      </c>
      <c r="C5" s="6" t="s">
        <v>16</v>
      </c>
      <c r="D5" s="6" t="s">
        <v>17</v>
      </c>
      <c r="E5" s="6" t="s">
        <v>18</v>
      </c>
      <c r="F5" s="22" t="s">
        <v>16</v>
      </c>
      <c r="G5" s="6" t="s">
        <v>19</v>
      </c>
      <c r="H5" s="6" t="s">
        <v>20</v>
      </c>
      <c r="I5" s="22" t="s">
        <v>21</v>
      </c>
      <c r="J5" s="22" t="s">
        <v>16</v>
      </c>
      <c r="K5" s="6" t="s">
        <v>19</v>
      </c>
      <c r="L5" s="6" t="s">
        <v>22</v>
      </c>
      <c r="M5" s="6" t="s">
        <v>23</v>
      </c>
      <c r="N5" s="25" t="s">
        <v>24</v>
      </c>
      <c r="O5" s="6" t="s">
        <v>19</v>
      </c>
      <c r="P5" s="15"/>
      <c r="Q5" s="15"/>
      <c r="R5" s="6" t="s">
        <v>25</v>
      </c>
      <c r="S5" s="6" t="s">
        <v>26</v>
      </c>
      <c r="T5" s="6" t="s">
        <v>27</v>
      </c>
      <c r="U5" s="6" t="s">
        <v>28</v>
      </c>
      <c r="V5" s="6" t="s">
        <v>29</v>
      </c>
      <c r="W5" s="20" t="s">
        <v>30</v>
      </c>
      <c r="X5" s="6" t="s">
        <v>19</v>
      </c>
      <c r="Y5" s="6" t="s">
        <v>31</v>
      </c>
      <c r="Z5" s="6" t="s">
        <v>32</v>
      </c>
      <c r="AA5" s="6" t="s">
        <v>33</v>
      </c>
      <c r="AB5" s="17" t="s">
        <v>34</v>
      </c>
      <c r="AC5" s="18"/>
      <c r="AD5" s="18"/>
      <c r="AE5" s="18"/>
      <c r="AF5" s="18"/>
      <c r="AG5" s="18"/>
      <c r="AH5" s="6" t="s">
        <v>35</v>
      </c>
      <c r="AI5" s="20" t="s">
        <v>36</v>
      </c>
      <c r="AJ5" s="17" t="s">
        <v>37</v>
      </c>
      <c r="AK5" s="18"/>
      <c r="AL5" s="18"/>
      <c r="AM5" s="18"/>
      <c r="AN5" s="18"/>
      <c r="AO5" s="17" t="s">
        <v>38</v>
      </c>
      <c r="AP5" s="18"/>
      <c r="AQ5" s="18"/>
      <c r="AR5" s="6" t="s">
        <v>19</v>
      </c>
      <c r="AS5" s="17" t="s">
        <v>39</v>
      </c>
      <c r="AT5" s="18"/>
      <c r="AU5" s="18"/>
      <c r="AV5" s="18"/>
      <c r="AW5" s="18"/>
      <c r="AX5" s="18"/>
      <c r="AY5" s="20" t="s">
        <v>40</v>
      </c>
      <c r="AZ5" s="20" t="s">
        <v>41</v>
      </c>
      <c r="BA5" s="6" t="s">
        <v>19</v>
      </c>
      <c r="BB5" s="15"/>
      <c r="BC5" s="15"/>
      <c r="BD5" s="15"/>
      <c r="BE5" s="15"/>
    </row>
    <row r="6" spans="1:57" ht="144.75" customHeight="1" x14ac:dyDescent="0.2">
      <c r="A6" s="1" t="s">
        <v>42</v>
      </c>
      <c r="B6" s="7"/>
      <c r="C6" s="7"/>
      <c r="D6" s="7"/>
      <c r="E6" s="7"/>
      <c r="F6" s="23"/>
      <c r="G6" s="7"/>
      <c r="H6" s="7"/>
      <c r="I6" s="23"/>
      <c r="J6" s="23"/>
      <c r="K6" s="7"/>
      <c r="L6" s="7"/>
      <c r="M6" s="7"/>
      <c r="N6" s="26"/>
      <c r="O6" s="7"/>
      <c r="P6" s="16"/>
      <c r="Q6" s="16"/>
      <c r="R6" s="7"/>
      <c r="S6" s="7"/>
      <c r="T6" s="7"/>
      <c r="U6" s="7"/>
      <c r="V6" s="7"/>
      <c r="W6" s="21"/>
      <c r="X6" s="7"/>
      <c r="Y6" s="7"/>
      <c r="Z6" s="7"/>
      <c r="AA6" s="7"/>
      <c r="AB6" s="2" t="s">
        <v>43</v>
      </c>
      <c r="AC6" s="2" t="s">
        <v>44</v>
      </c>
      <c r="AD6" s="2" t="s">
        <v>45</v>
      </c>
      <c r="AE6" s="2" t="s">
        <v>46</v>
      </c>
      <c r="AF6" s="2" t="s">
        <v>47</v>
      </c>
      <c r="AG6" s="2" t="s">
        <v>48</v>
      </c>
      <c r="AH6" s="7"/>
      <c r="AI6" s="21"/>
      <c r="AJ6" s="3" t="s">
        <v>49</v>
      </c>
      <c r="AK6" s="3" t="s">
        <v>50</v>
      </c>
      <c r="AL6" s="3" t="s">
        <v>51</v>
      </c>
      <c r="AM6" s="3" t="s">
        <v>52</v>
      </c>
      <c r="AN6" s="3" t="s">
        <v>53</v>
      </c>
      <c r="AO6" s="4" t="s">
        <v>54</v>
      </c>
      <c r="AP6" s="4" t="s">
        <v>55</v>
      </c>
      <c r="AQ6" s="5" t="s">
        <v>56</v>
      </c>
      <c r="AR6" s="7"/>
      <c r="AS6" s="2" t="s">
        <v>57</v>
      </c>
      <c r="AT6" s="2" t="s">
        <v>43</v>
      </c>
      <c r="AU6" s="2" t="s">
        <v>58</v>
      </c>
      <c r="AV6" s="2" t="s">
        <v>59</v>
      </c>
      <c r="AW6" s="2" t="s">
        <v>47</v>
      </c>
      <c r="AX6" s="2" t="s">
        <v>48</v>
      </c>
      <c r="AY6" s="21"/>
      <c r="AZ6" s="21"/>
      <c r="BA6" s="7"/>
      <c r="BB6" s="16"/>
      <c r="BC6" s="16"/>
      <c r="BD6" s="16"/>
      <c r="BE6" s="16"/>
    </row>
    <row r="7" spans="1:57" x14ac:dyDescent="0.2">
      <c r="A7" s="2" t="s">
        <v>60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>
        <v>1</v>
      </c>
      <c r="O7" s="2"/>
      <c r="P7" s="2">
        <v>1</v>
      </c>
      <c r="Q7" s="2">
        <f>B7*30+C7*20+D7*20+E7*25+F7*15+G7*15+H7*20+I7*25+J7*15+K7*15+L7*10+M7*15+N7*10+O7*8</f>
        <v>10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>
        <v>4</v>
      </c>
      <c r="AE7" s="2"/>
      <c r="AF7" s="2">
        <v>1</v>
      </c>
      <c r="AG7" s="2">
        <v>2</v>
      </c>
      <c r="AH7" s="2">
        <v>2</v>
      </c>
      <c r="AI7" s="2"/>
      <c r="AJ7" s="2"/>
      <c r="AK7" s="2">
        <v>3</v>
      </c>
      <c r="AL7" s="2">
        <v>1</v>
      </c>
      <c r="AM7" s="2"/>
      <c r="AN7" s="2"/>
      <c r="AO7" s="2"/>
      <c r="AP7" s="2"/>
      <c r="AQ7" s="2"/>
      <c r="AR7" s="2"/>
      <c r="AS7" s="2"/>
      <c r="AT7" s="2">
        <v>1</v>
      </c>
      <c r="AU7" s="2"/>
      <c r="AV7" s="2">
        <v>8</v>
      </c>
      <c r="AW7" s="2">
        <v>1</v>
      </c>
      <c r="AX7" s="2">
        <v>2</v>
      </c>
      <c r="AY7" s="2"/>
      <c r="AZ7" s="2"/>
      <c r="BA7" s="2">
        <v>2</v>
      </c>
      <c r="BB7" s="2">
        <v>27</v>
      </c>
      <c r="BC7" s="2">
        <f>R7*50+S7*50+T7*50+U7*50+V7*50+W7*50+X7*20+Y7*15+Z7*30+AA7*15+AB7*15+AC7*30+AD7*10+AE7*10+AF7*50+AG7*8+AH7*15+AI7*15+AJ7*15+AK7*15+AL7*15+AM7*15+AN7*15+AO7*15+AP7*15+AQ7*15+AR7*5+AS7*20+AT7*10+AU7*20+AV7*8+AW7*4+AX7*6+AY7*10+AZ7*10+BA7*4</f>
        <v>294</v>
      </c>
      <c r="BD7" s="2">
        <f>P7+BB7</f>
        <v>28</v>
      </c>
      <c r="BE7" s="2">
        <f>Q7+BC7</f>
        <v>304</v>
      </c>
    </row>
    <row r="8" spans="1:57" x14ac:dyDescent="0.2">
      <c r="A8" s="2" t="s">
        <v>61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>
        <v>1</v>
      </c>
      <c r="N8" s="2">
        <v>2</v>
      </c>
      <c r="O8" s="2"/>
      <c r="P8" s="2">
        <v>3</v>
      </c>
      <c r="Q8" s="2">
        <f t="shared" ref="Q8:Q23" si="0">B8*30+C8*20+D8*20+E8*25+F8*15+G8*15+H8*20+I8*25+J8*15+K8*15+L8*10+M8*15+N8*10+O8*8</f>
        <v>35</v>
      </c>
      <c r="R8" s="2"/>
      <c r="S8" s="2"/>
      <c r="T8" s="2"/>
      <c r="U8" s="2"/>
      <c r="V8" s="2"/>
      <c r="W8" s="2"/>
      <c r="X8" s="2"/>
      <c r="Y8" s="2"/>
      <c r="Z8" s="2"/>
      <c r="AA8" s="2">
        <v>1</v>
      </c>
      <c r="AB8" s="2"/>
      <c r="AC8" s="2"/>
      <c r="AD8" s="2"/>
      <c r="AE8" s="2"/>
      <c r="AF8" s="2"/>
      <c r="AG8" s="2"/>
      <c r="AH8" s="2">
        <v>1</v>
      </c>
      <c r="AI8" s="2"/>
      <c r="AJ8" s="2"/>
      <c r="AK8" s="2"/>
      <c r="AL8" s="2">
        <v>3</v>
      </c>
      <c r="AM8" s="2"/>
      <c r="AN8" s="2"/>
      <c r="AO8" s="2"/>
      <c r="AP8" s="2"/>
      <c r="AQ8" s="2">
        <v>2</v>
      </c>
      <c r="AR8" s="2">
        <v>9</v>
      </c>
      <c r="AS8" s="2"/>
      <c r="AT8" s="2">
        <v>1</v>
      </c>
      <c r="AU8" s="2"/>
      <c r="AV8" s="2">
        <v>17</v>
      </c>
      <c r="AW8" s="2">
        <v>2</v>
      </c>
      <c r="AX8" s="2">
        <v>15</v>
      </c>
      <c r="AY8" s="2">
        <v>3</v>
      </c>
      <c r="AZ8" s="2"/>
      <c r="BA8" s="2">
        <v>5</v>
      </c>
      <c r="BB8" s="2">
        <v>59</v>
      </c>
      <c r="BC8" s="2">
        <f t="shared" ref="BC8:BC23" si="1">R8*50+S8*50+T8*50+U8*50+V8*50+W8*50+X8*20+Y8*15+Z8*30+AA8*15+AB8*15+AC8*30+AD8*10+AE8*10+AF8*50+AG8*8+AH8*15+AI8*15+AJ8*15+AK8*15+AL8*15+AM8*15+AN8*15+AO8*15+AP8*15+AQ8*15+AR8*5+AS8*20+AT8*10+AU8*20+AV8*8+AW8*4+AX8*6+AY8*10+AZ8*10+BA8*4</f>
        <v>444</v>
      </c>
      <c r="BD8" s="2">
        <f t="shared" ref="BD8:BD23" si="2">P8+BB8</f>
        <v>62</v>
      </c>
      <c r="BE8" s="2">
        <f t="shared" ref="BE8:BE23" si="3">Q8+BC8</f>
        <v>479</v>
      </c>
    </row>
    <row r="9" spans="1:57" x14ac:dyDescent="0.2">
      <c r="A9" s="2" t="s">
        <v>62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>
        <v>0</v>
      </c>
      <c r="Q9" s="2">
        <f t="shared" si="0"/>
        <v>0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>
        <v>2</v>
      </c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>
        <v>1</v>
      </c>
      <c r="AU9" s="2"/>
      <c r="AV9" s="2">
        <v>1</v>
      </c>
      <c r="AW9" s="2"/>
      <c r="AX9" s="2">
        <v>2</v>
      </c>
      <c r="AY9" s="2"/>
      <c r="AZ9" s="2">
        <v>1</v>
      </c>
      <c r="BA9" s="2"/>
      <c r="BB9" s="2">
        <v>7</v>
      </c>
      <c r="BC9" s="2">
        <f t="shared" si="1"/>
        <v>70</v>
      </c>
      <c r="BD9" s="2">
        <f t="shared" si="2"/>
        <v>7</v>
      </c>
      <c r="BE9" s="2">
        <f t="shared" si="3"/>
        <v>70</v>
      </c>
    </row>
    <row r="10" spans="1:57" x14ac:dyDescent="0.2">
      <c r="A10" s="2" t="s">
        <v>63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>
        <v>0</v>
      </c>
      <c r="Q10" s="2">
        <f t="shared" si="0"/>
        <v>0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>
        <v>13</v>
      </c>
      <c r="AW10" s="2">
        <v>1</v>
      </c>
      <c r="AX10" s="2">
        <v>5</v>
      </c>
      <c r="AY10" s="2"/>
      <c r="AZ10" s="2"/>
      <c r="BA10" s="2">
        <v>4</v>
      </c>
      <c r="BB10" s="2">
        <v>23</v>
      </c>
      <c r="BC10" s="2">
        <f t="shared" si="1"/>
        <v>154</v>
      </c>
      <c r="BD10" s="2">
        <f t="shared" si="2"/>
        <v>23</v>
      </c>
      <c r="BE10" s="2">
        <f t="shared" si="3"/>
        <v>154</v>
      </c>
    </row>
    <row r="11" spans="1:57" x14ac:dyDescent="0.2">
      <c r="A11" s="2" t="s">
        <v>64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>
        <v>3</v>
      </c>
      <c r="O11" s="2"/>
      <c r="P11" s="2">
        <v>3</v>
      </c>
      <c r="Q11" s="2">
        <f t="shared" si="0"/>
        <v>30</v>
      </c>
      <c r="R11" s="2"/>
      <c r="S11" s="2"/>
      <c r="T11" s="2"/>
      <c r="U11" s="2"/>
      <c r="V11" s="2"/>
      <c r="W11" s="2"/>
      <c r="X11" s="2"/>
      <c r="Y11" s="2">
        <v>1</v>
      </c>
      <c r="Z11" s="2"/>
      <c r="AA11" s="2"/>
      <c r="AB11" s="2"/>
      <c r="AC11" s="2"/>
      <c r="AD11" s="2">
        <v>1</v>
      </c>
      <c r="AE11" s="2"/>
      <c r="AF11" s="2"/>
      <c r="AG11" s="2"/>
      <c r="AH11" s="2">
        <v>3</v>
      </c>
      <c r="AI11" s="2"/>
      <c r="AJ11" s="2"/>
      <c r="AK11" s="2"/>
      <c r="AL11" s="2"/>
      <c r="AM11" s="2"/>
      <c r="AN11" s="2"/>
      <c r="AO11" s="2"/>
      <c r="AP11" s="2"/>
      <c r="AQ11" s="2"/>
      <c r="AR11" s="2">
        <v>2</v>
      </c>
      <c r="AS11" s="2"/>
      <c r="AT11" s="2">
        <v>1</v>
      </c>
      <c r="AU11" s="2"/>
      <c r="AV11" s="2">
        <v>14</v>
      </c>
      <c r="AW11" s="2">
        <v>3</v>
      </c>
      <c r="AX11" s="2">
        <v>6</v>
      </c>
      <c r="AY11" s="2">
        <v>3</v>
      </c>
      <c r="AZ11" s="2"/>
      <c r="BA11" s="2">
        <v>6</v>
      </c>
      <c r="BB11" s="2">
        <v>40</v>
      </c>
      <c r="BC11" s="2">
        <f t="shared" si="1"/>
        <v>304</v>
      </c>
      <c r="BD11" s="2">
        <f t="shared" si="2"/>
        <v>43</v>
      </c>
      <c r="BE11" s="2">
        <f t="shared" si="3"/>
        <v>334</v>
      </c>
    </row>
    <row r="12" spans="1:57" x14ac:dyDescent="0.2">
      <c r="A12" s="2" t="s">
        <v>65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>
        <v>2</v>
      </c>
      <c r="O12" s="2"/>
      <c r="P12" s="2">
        <v>2</v>
      </c>
      <c r="Q12" s="2">
        <f t="shared" si="0"/>
        <v>20</v>
      </c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>
        <v>4</v>
      </c>
      <c r="AI12" s="2">
        <v>1</v>
      </c>
      <c r="AJ12" s="2"/>
      <c r="AK12" s="2"/>
      <c r="AL12" s="2">
        <v>1</v>
      </c>
      <c r="AM12" s="2"/>
      <c r="AN12" s="2"/>
      <c r="AO12" s="2">
        <v>3</v>
      </c>
      <c r="AP12" s="2"/>
      <c r="AQ12" s="2"/>
      <c r="AR12" s="2">
        <v>3</v>
      </c>
      <c r="AS12" s="2"/>
      <c r="AT12" s="2">
        <v>2</v>
      </c>
      <c r="AU12" s="2"/>
      <c r="AV12" s="2">
        <v>11</v>
      </c>
      <c r="AW12" s="2">
        <v>1</v>
      </c>
      <c r="AX12" s="2">
        <v>5</v>
      </c>
      <c r="AY12" s="2"/>
      <c r="AZ12" s="2"/>
      <c r="BA12" s="2">
        <v>4</v>
      </c>
      <c r="BB12" s="2">
        <v>35</v>
      </c>
      <c r="BC12" s="2">
        <f t="shared" si="1"/>
        <v>308</v>
      </c>
      <c r="BD12" s="2">
        <f t="shared" si="2"/>
        <v>37</v>
      </c>
      <c r="BE12" s="2">
        <f t="shared" si="3"/>
        <v>328</v>
      </c>
    </row>
    <row r="13" spans="1:57" x14ac:dyDescent="0.2">
      <c r="A13" s="2" t="s">
        <v>66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>
        <v>2</v>
      </c>
      <c r="O13" s="2"/>
      <c r="P13" s="2">
        <v>2</v>
      </c>
      <c r="Q13" s="2">
        <f t="shared" si="0"/>
        <v>20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>
        <v>1</v>
      </c>
      <c r="AE13" s="2"/>
      <c r="AF13" s="2"/>
      <c r="AG13" s="2"/>
      <c r="AH13" s="2">
        <v>2</v>
      </c>
      <c r="AI13" s="2"/>
      <c r="AJ13" s="2"/>
      <c r="AK13" s="2"/>
      <c r="AL13" s="2"/>
      <c r="AM13" s="2"/>
      <c r="AN13" s="2"/>
      <c r="AO13" s="2"/>
      <c r="AP13" s="2"/>
      <c r="AQ13" s="2">
        <v>2</v>
      </c>
      <c r="AR13" s="2"/>
      <c r="AS13" s="2"/>
      <c r="AT13" s="2">
        <v>2</v>
      </c>
      <c r="AU13" s="2"/>
      <c r="AV13" s="2">
        <v>7</v>
      </c>
      <c r="AW13" s="2">
        <v>1</v>
      </c>
      <c r="AX13" s="2">
        <v>1</v>
      </c>
      <c r="AY13" s="2">
        <v>1</v>
      </c>
      <c r="AZ13" s="2"/>
      <c r="BA13" s="2">
        <v>3</v>
      </c>
      <c r="BB13" s="2">
        <v>20</v>
      </c>
      <c r="BC13" s="2">
        <f t="shared" si="1"/>
        <v>178</v>
      </c>
      <c r="BD13" s="2">
        <f t="shared" si="2"/>
        <v>22</v>
      </c>
      <c r="BE13" s="2">
        <f t="shared" si="3"/>
        <v>198</v>
      </c>
    </row>
    <row r="14" spans="1:57" x14ac:dyDescent="0.2">
      <c r="A14" s="2" t="s">
        <v>67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>
        <v>1</v>
      </c>
      <c r="O14" s="2"/>
      <c r="P14" s="2">
        <v>1</v>
      </c>
      <c r="Q14" s="2">
        <f t="shared" si="0"/>
        <v>10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>
        <v>2</v>
      </c>
      <c r="AS14" s="2"/>
      <c r="AT14" s="2">
        <v>1</v>
      </c>
      <c r="AU14" s="2"/>
      <c r="AV14" s="2">
        <v>8</v>
      </c>
      <c r="AW14" s="2">
        <v>2</v>
      </c>
      <c r="AX14" s="2">
        <v>4</v>
      </c>
      <c r="AY14" s="2"/>
      <c r="AZ14" s="2"/>
      <c r="BA14" s="2">
        <v>5</v>
      </c>
      <c r="BB14" s="2">
        <v>22</v>
      </c>
      <c r="BC14" s="2">
        <f t="shared" si="1"/>
        <v>136</v>
      </c>
      <c r="BD14" s="2">
        <f t="shared" si="2"/>
        <v>23</v>
      </c>
      <c r="BE14" s="2">
        <f t="shared" si="3"/>
        <v>146</v>
      </c>
    </row>
    <row r="15" spans="1:57" x14ac:dyDescent="0.2">
      <c r="A15" s="2" t="s">
        <v>68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>
        <v>2</v>
      </c>
      <c r="O15" s="2"/>
      <c r="P15" s="2">
        <v>2</v>
      </c>
      <c r="Q15" s="2">
        <f t="shared" si="0"/>
        <v>20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>
        <v>1</v>
      </c>
      <c r="AF15" s="2">
        <v>1</v>
      </c>
      <c r="AG15" s="2"/>
      <c r="AH15" s="2">
        <v>4</v>
      </c>
      <c r="AI15" s="2">
        <v>1</v>
      </c>
      <c r="AJ15" s="2"/>
      <c r="AK15" s="2">
        <v>1</v>
      </c>
      <c r="AL15" s="2">
        <v>1</v>
      </c>
      <c r="AM15" s="2"/>
      <c r="AN15" s="2"/>
      <c r="AO15" s="2"/>
      <c r="AP15" s="2"/>
      <c r="AQ15" s="2"/>
      <c r="AR15" s="2"/>
      <c r="AS15" s="2"/>
      <c r="AT15" s="2"/>
      <c r="AU15" s="2"/>
      <c r="AV15" s="2">
        <v>7</v>
      </c>
      <c r="AW15" s="2">
        <v>1</v>
      </c>
      <c r="AX15" s="2">
        <v>6</v>
      </c>
      <c r="AY15" s="2"/>
      <c r="AZ15" s="2"/>
      <c r="BA15" s="2">
        <v>9</v>
      </c>
      <c r="BB15" s="2">
        <v>32</v>
      </c>
      <c r="BC15" s="2">
        <f t="shared" si="1"/>
        <v>297</v>
      </c>
      <c r="BD15" s="2">
        <f t="shared" si="2"/>
        <v>34</v>
      </c>
      <c r="BE15" s="2">
        <f t="shared" si="3"/>
        <v>317</v>
      </c>
    </row>
    <row r="16" spans="1:57" x14ac:dyDescent="0.2">
      <c r="A16" s="2" t="s">
        <v>69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>
        <v>2</v>
      </c>
      <c r="O16" s="2"/>
      <c r="P16" s="2">
        <v>2</v>
      </c>
      <c r="Q16" s="2">
        <f t="shared" si="0"/>
        <v>20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>
        <v>2</v>
      </c>
      <c r="AU16" s="2"/>
      <c r="AV16" s="2">
        <v>5</v>
      </c>
      <c r="AW16" s="2">
        <v>2</v>
      </c>
      <c r="AX16" s="2">
        <v>2</v>
      </c>
      <c r="AY16" s="2">
        <v>2</v>
      </c>
      <c r="AZ16" s="2"/>
      <c r="BA16" s="2">
        <v>1</v>
      </c>
      <c r="BB16" s="2">
        <v>14</v>
      </c>
      <c r="BC16" s="2">
        <f t="shared" si="1"/>
        <v>104</v>
      </c>
      <c r="BD16" s="2">
        <f t="shared" si="2"/>
        <v>16</v>
      </c>
      <c r="BE16" s="2">
        <f t="shared" si="3"/>
        <v>124</v>
      </c>
    </row>
    <row r="17" spans="1:57" x14ac:dyDescent="0.2">
      <c r="A17" s="2" t="s">
        <v>70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>
        <v>0</v>
      </c>
      <c r="Q17" s="2">
        <f t="shared" si="0"/>
        <v>0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>
        <v>1</v>
      </c>
      <c r="AL17" s="2"/>
      <c r="AM17" s="2"/>
      <c r="AN17" s="2"/>
      <c r="AO17" s="2"/>
      <c r="AP17" s="2"/>
      <c r="AQ17" s="2"/>
      <c r="AR17" s="2">
        <v>1</v>
      </c>
      <c r="AS17" s="2"/>
      <c r="AT17" s="2">
        <v>2</v>
      </c>
      <c r="AU17" s="2"/>
      <c r="AV17" s="2">
        <v>5</v>
      </c>
      <c r="AW17" s="2">
        <v>2</v>
      </c>
      <c r="AX17" s="2">
        <v>5</v>
      </c>
      <c r="AY17" s="2">
        <v>2</v>
      </c>
      <c r="AZ17" s="2"/>
      <c r="BA17" s="2">
        <v>7</v>
      </c>
      <c r="BB17" s="2">
        <v>25</v>
      </c>
      <c r="BC17" s="2">
        <f t="shared" si="1"/>
        <v>166</v>
      </c>
      <c r="BD17" s="2">
        <f t="shared" si="2"/>
        <v>25</v>
      </c>
      <c r="BE17" s="2">
        <f t="shared" si="3"/>
        <v>166</v>
      </c>
    </row>
    <row r="18" spans="1:57" x14ac:dyDescent="0.2">
      <c r="A18" s="2" t="s">
        <v>71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>
        <v>0</v>
      </c>
      <c r="Q18" s="2">
        <f t="shared" si="0"/>
        <v>0</v>
      </c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>
        <v>0</v>
      </c>
      <c r="BC18" s="2">
        <f t="shared" si="1"/>
        <v>0</v>
      </c>
      <c r="BD18" s="2">
        <f t="shared" si="2"/>
        <v>0</v>
      </c>
      <c r="BE18" s="2">
        <f t="shared" si="3"/>
        <v>0</v>
      </c>
    </row>
    <row r="19" spans="1:57" x14ac:dyDescent="0.2">
      <c r="A19" s="2" t="s">
        <v>72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>
        <v>0</v>
      </c>
      <c r="Q19" s="2">
        <f t="shared" si="0"/>
        <v>0</v>
      </c>
      <c r="R19" s="2"/>
      <c r="S19" s="2"/>
      <c r="T19" s="2"/>
      <c r="U19" s="2"/>
      <c r="V19" s="2"/>
      <c r="W19" s="2"/>
      <c r="X19" s="2"/>
      <c r="Y19" s="2">
        <v>1</v>
      </c>
      <c r="Z19" s="2"/>
      <c r="AA19" s="2"/>
      <c r="AB19" s="2"/>
      <c r="AC19" s="2"/>
      <c r="AD19" s="2"/>
      <c r="AE19" s="2"/>
      <c r="AF19" s="2"/>
      <c r="AG19" s="2"/>
      <c r="AH19" s="2">
        <v>1</v>
      </c>
      <c r="AI19" s="2"/>
      <c r="AJ19" s="2"/>
      <c r="AK19" s="2"/>
      <c r="AL19" s="2"/>
      <c r="AM19" s="2"/>
      <c r="AN19" s="2"/>
      <c r="AO19" s="2"/>
      <c r="AP19" s="2">
        <v>1</v>
      </c>
      <c r="AQ19" s="2"/>
      <c r="AR19" s="2">
        <v>1</v>
      </c>
      <c r="AS19" s="2"/>
      <c r="AT19" s="2"/>
      <c r="AU19" s="2"/>
      <c r="AV19" s="2">
        <v>5</v>
      </c>
      <c r="AW19" s="2"/>
      <c r="AX19" s="2">
        <v>4</v>
      </c>
      <c r="AY19" s="2">
        <v>2</v>
      </c>
      <c r="AZ19" s="2"/>
      <c r="BA19" s="2">
        <v>2</v>
      </c>
      <c r="BB19" s="2">
        <v>17</v>
      </c>
      <c r="BC19" s="2">
        <f t="shared" si="1"/>
        <v>142</v>
      </c>
      <c r="BD19" s="2">
        <f t="shared" si="2"/>
        <v>17</v>
      </c>
      <c r="BE19" s="2">
        <f t="shared" si="3"/>
        <v>142</v>
      </c>
    </row>
    <row r="20" spans="1:57" x14ac:dyDescent="0.2">
      <c r="A20" s="2" t="s">
        <v>73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>
        <v>0</v>
      </c>
      <c r="Q20" s="2">
        <f t="shared" si="0"/>
        <v>0</v>
      </c>
      <c r="R20" s="2"/>
      <c r="S20" s="2"/>
      <c r="T20" s="2"/>
      <c r="U20" s="2"/>
      <c r="V20" s="2"/>
      <c r="W20" s="2"/>
      <c r="X20" s="2"/>
      <c r="Y20" s="2"/>
      <c r="Z20" s="2"/>
      <c r="AA20" s="2">
        <v>2</v>
      </c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>
        <v>1</v>
      </c>
      <c r="AX20" s="2"/>
      <c r="AY20" s="2"/>
      <c r="AZ20" s="2"/>
      <c r="BA20" s="2">
        <v>1</v>
      </c>
      <c r="BB20" s="2">
        <v>4</v>
      </c>
      <c r="BC20" s="2">
        <f t="shared" si="1"/>
        <v>38</v>
      </c>
      <c r="BD20" s="2">
        <f t="shared" si="2"/>
        <v>4</v>
      </c>
      <c r="BE20" s="2">
        <f t="shared" si="3"/>
        <v>38</v>
      </c>
    </row>
    <row r="21" spans="1:57" x14ac:dyDescent="0.2">
      <c r="A21" s="2" t="s">
        <v>74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>
        <v>0</v>
      </c>
      <c r="Q21" s="2">
        <f t="shared" si="0"/>
        <v>0</v>
      </c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>
        <v>1</v>
      </c>
      <c r="AW21" s="2">
        <v>1</v>
      </c>
      <c r="AX21" s="2">
        <v>2</v>
      </c>
      <c r="AY21" s="2"/>
      <c r="AZ21" s="2"/>
      <c r="BA21" s="2"/>
      <c r="BB21" s="2">
        <v>4</v>
      </c>
      <c r="BC21" s="2">
        <f t="shared" si="1"/>
        <v>24</v>
      </c>
      <c r="BD21" s="2">
        <f t="shared" si="2"/>
        <v>4</v>
      </c>
      <c r="BE21" s="2">
        <f t="shared" si="3"/>
        <v>24</v>
      </c>
    </row>
    <row r="22" spans="1:57" x14ac:dyDescent="0.2">
      <c r="A22" s="2" t="s">
        <v>75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v>0</v>
      </c>
      <c r="Q22" s="2">
        <f t="shared" si="0"/>
        <v>0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>
        <v>1</v>
      </c>
      <c r="AU22" s="2"/>
      <c r="AV22" s="2">
        <v>2</v>
      </c>
      <c r="AW22" s="2">
        <v>1</v>
      </c>
      <c r="AX22" s="2">
        <v>2</v>
      </c>
      <c r="AY22" s="2"/>
      <c r="AZ22" s="2"/>
      <c r="BA22" s="2">
        <v>3</v>
      </c>
      <c r="BB22" s="2">
        <v>9</v>
      </c>
      <c r="BC22" s="2">
        <f t="shared" si="1"/>
        <v>54</v>
      </c>
      <c r="BD22" s="2">
        <f t="shared" si="2"/>
        <v>9</v>
      </c>
      <c r="BE22" s="2">
        <f t="shared" si="3"/>
        <v>54</v>
      </c>
    </row>
    <row r="23" spans="1:57" x14ac:dyDescent="0.2">
      <c r="A23" s="2" t="s">
        <v>76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v>0</v>
      </c>
      <c r="Q23" s="2">
        <f t="shared" si="0"/>
        <v>0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>
        <v>1</v>
      </c>
      <c r="AW23" s="2">
        <v>1</v>
      </c>
      <c r="AX23" s="2">
        <v>4</v>
      </c>
      <c r="AY23" s="2"/>
      <c r="AZ23" s="2"/>
      <c r="BA23" s="2"/>
      <c r="BB23" s="2">
        <v>6</v>
      </c>
      <c r="BC23" s="2">
        <f t="shared" si="1"/>
        <v>36</v>
      </c>
      <c r="BD23" s="2">
        <f t="shared" si="2"/>
        <v>6</v>
      </c>
      <c r="BE23" s="2">
        <f t="shared" si="3"/>
        <v>36</v>
      </c>
    </row>
  </sheetData>
  <sheetProtection formatCells="0" formatColumns="0" formatRows="0" insertColumns="0" insertRows="0" insertHyperlinks="0" deleteColumns="0" deleteRows="0" sort="0" autoFilter="0" pivotTables="0"/>
  <mergeCells count="52">
    <mergeCell ref="AZ5:AZ6"/>
    <mergeCell ref="AH5:AH6"/>
    <mergeCell ref="A3:A5"/>
    <mergeCell ref="B4:C4"/>
    <mergeCell ref="D4:G4"/>
    <mergeCell ref="H4:K4"/>
    <mergeCell ref="L4:O4"/>
    <mergeCell ref="B5:B6"/>
    <mergeCell ref="C5:C6"/>
    <mergeCell ref="D5:D6"/>
    <mergeCell ref="G5:G6"/>
    <mergeCell ref="P4:P6"/>
    <mergeCell ref="AY5:AY6"/>
    <mergeCell ref="N5:N6"/>
    <mergeCell ref="U5:U6"/>
    <mergeCell ref="V5:V6"/>
    <mergeCell ref="AR5:AR6"/>
    <mergeCell ref="AS5:AX5"/>
    <mergeCell ref="O5:O6"/>
    <mergeCell ref="R5:R6"/>
    <mergeCell ref="W5:W6"/>
    <mergeCell ref="X5:X6"/>
    <mergeCell ref="Y5:Y6"/>
    <mergeCell ref="Z5:Z6"/>
    <mergeCell ref="AJ5:AN5"/>
    <mergeCell ref="AO5:AQ5"/>
    <mergeCell ref="E5:E6"/>
    <mergeCell ref="F5:F6"/>
    <mergeCell ref="I5:I6"/>
    <mergeCell ref="J5:J6"/>
    <mergeCell ref="H5:H6"/>
    <mergeCell ref="K5:K6"/>
    <mergeCell ref="L5:L6"/>
    <mergeCell ref="M5:M6"/>
    <mergeCell ref="S5:S6"/>
    <mergeCell ref="T5:T6"/>
    <mergeCell ref="BA5:BA6"/>
    <mergeCell ref="A1:BE1"/>
    <mergeCell ref="A2:BE2"/>
    <mergeCell ref="B3:Q3"/>
    <mergeCell ref="R3:BC3"/>
    <mergeCell ref="BD3:BD6"/>
    <mergeCell ref="BE3:BE6"/>
    <mergeCell ref="Q4:Q6"/>
    <mergeCell ref="R4:X4"/>
    <mergeCell ref="Y4:AR4"/>
    <mergeCell ref="AS4:BA4"/>
    <mergeCell ref="BB4:BB6"/>
    <mergeCell ref="BC4:BC6"/>
    <mergeCell ref="AA5:AA6"/>
    <mergeCell ref="AB5:AG5"/>
    <mergeCell ref="AI5:AI6"/>
  </mergeCells>
  <phoneticPr fontId="6" type="noConversion"/>
  <pageMargins left="0.7" right="0.7" top="0.75" bottom="0.75" header="0.3" footer="0.3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C2883-69A4-4BCB-ACE2-0E8C897BF827}">
  <sheetPr>
    <pageSetUpPr fitToPage="1"/>
  </sheetPr>
  <dimension ref="A1:BE106"/>
  <sheetViews>
    <sheetView workbookViewId="0">
      <selection sqref="A1:BE1"/>
    </sheetView>
  </sheetViews>
  <sheetFormatPr defaultColWidth="1.625" defaultRowHeight="14.25" x14ac:dyDescent="0.2"/>
  <cols>
    <col min="1" max="1" width="22.25" style="29" bestFit="1" customWidth="1"/>
    <col min="2" max="57" width="3.625" style="29" customWidth="1"/>
    <col min="58" max="16384" width="1.625" style="29"/>
  </cols>
  <sheetData>
    <row r="1" spans="1:57" ht="27" customHeight="1" x14ac:dyDescent="0.2">
      <c r="A1" s="27" t="s">
        <v>78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</row>
    <row r="2" spans="1:57" x14ac:dyDescent="0.2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</row>
    <row r="3" spans="1:57" ht="14.25" customHeight="1" x14ac:dyDescent="0.2">
      <c r="A3" s="31" t="s">
        <v>1</v>
      </c>
      <c r="B3" s="32" t="s">
        <v>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2" t="s">
        <v>3</v>
      </c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4"/>
      <c r="BD3" s="35" t="s">
        <v>4</v>
      </c>
      <c r="BE3" s="35" t="s">
        <v>5</v>
      </c>
    </row>
    <row r="4" spans="1:57" ht="14.25" customHeight="1" x14ac:dyDescent="0.2">
      <c r="A4" s="36"/>
      <c r="B4" s="37" t="s">
        <v>6</v>
      </c>
      <c r="C4" s="38"/>
      <c r="D4" s="37" t="s">
        <v>7</v>
      </c>
      <c r="E4" s="39"/>
      <c r="F4" s="39"/>
      <c r="G4" s="38"/>
      <c r="H4" s="37" t="s">
        <v>8</v>
      </c>
      <c r="I4" s="39"/>
      <c r="J4" s="39"/>
      <c r="K4" s="38"/>
      <c r="L4" s="37" t="s">
        <v>9</v>
      </c>
      <c r="M4" s="39"/>
      <c r="N4" s="39"/>
      <c r="O4" s="38"/>
      <c r="P4" s="35" t="s">
        <v>10</v>
      </c>
      <c r="Q4" s="35" t="s">
        <v>11</v>
      </c>
      <c r="R4" s="37" t="s">
        <v>12</v>
      </c>
      <c r="S4" s="39"/>
      <c r="T4" s="39"/>
      <c r="U4" s="39"/>
      <c r="V4" s="39"/>
      <c r="W4" s="39"/>
      <c r="X4" s="38"/>
      <c r="Y4" s="37" t="s">
        <v>13</v>
      </c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8"/>
      <c r="AS4" s="37" t="s">
        <v>14</v>
      </c>
      <c r="AT4" s="39"/>
      <c r="AU4" s="39"/>
      <c r="AV4" s="39"/>
      <c r="AW4" s="39"/>
      <c r="AX4" s="39"/>
      <c r="AY4" s="39"/>
      <c r="AZ4" s="39"/>
      <c r="BA4" s="38"/>
      <c r="BB4" s="35" t="s">
        <v>10</v>
      </c>
      <c r="BC4" s="35" t="s">
        <v>11</v>
      </c>
      <c r="BD4" s="40"/>
      <c r="BE4" s="40"/>
    </row>
    <row r="5" spans="1:57" ht="30.75" customHeight="1" x14ac:dyDescent="0.2">
      <c r="A5" s="36"/>
      <c r="B5" s="31" t="s">
        <v>15</v>
      </c>
      <c r="C5" s="31" t="s">
        <v>16</v>
      </c>
      <c r="D5" s="31" t="s">
        <v>17</v>
      </c>
      <c r="E5" s="31" t="s">
        <v>18</v>
      </c>
      <c r="F5" s="41" t="s">
        <v>16</v>
      </c>
      <c r="G5" s="31" t="s">
        <v>19</v>
      </c>
      <c r="H5" s="31" t="s">
        <v>20</v>
      </c>
      <c r="I5" s="41" t="s">
        <v>21</v>
      </c>
      <c r="J5" s="41" t="s">
        <v>16</v>
      </c>
      <c r="K5" s="31" t="s">
        <v>19</v>
      </c>
      <c r="L5" s="31" t="s">
        <v>22</v>
      </c>
      <c r="M5" s="31" t="s">
        <v>23</v>
      </c>
      <c r="N5" s="42" t="s">
        <v>24</v>
      </c>
      <c r="O5" s="31" t="s">
        <v>19</v>
      </c>
      <c r="P5" s="40"/>
      <c r="Q5" s="40"/>
      <c r="R5" s="31" t="s">
        <v>25</v>
      </c>
      <c r="S5" s="31" t="s">
        <v>26</v>
      </c>
      <c r="T5" s="31" t="s">
        <v>27</v>
      </c>
      <c r="U5" s="31" t="s">
        <v>28</v>
      </c>
      <c r="V5" s="31" t="s">
        <v>29</v>
      </c>
      <c r="W5" s="43" t="s">
        <v>30</v>
      </c>
      <c r="X5" s="31" t="s">
        <v>19</v>
      </c>
      <c r="Y5" s="31" t="s">
        <v>31</v>
      </c>
      <c r="Z5" s="31" t="s">
        <v>32</v>
      </c>
      <c r="AA5" s="31" t="s">
        <v>33</v>
      </c>
      <c r="AB5" s="37" t="s">
        <v>34</v>
      </c>
      <c r="AC5" s="39"/>
      <c r="AD5" s="39"/>
      <c r="AE5" s="39"/>
      <c r="AF5" s="39"/>
      <c r="AG5" s="39"/>
      <c r="AH5" s="31" t="s">
        <v>35</v>
      </c>
      <c r="AI5" s="43" t="s">
        <v>36</v>
      </c>
      <c r="AJ5" s="37" t="s">
        <v>37</v>
      </c>
      <c r="AK5" s="39"/>
      <c r="AL5" s="39"/>
      <c r="AM5" s="39"/>
      <c r="AN5" s="39"/>
      <c r="AO5" s="37" t="s">
        <v>38</v>
      </c>
      <c r="AP5" s="39"/>
      <c r="AQ5" s="39"/>
      <c r="AR5" s="31" t="s">
        <v>19</v>
      </c>
      <c r="AS5" s="37" t="s">
        <v>39</v>
      </c>
      <c r="AT5" s="39"/>
      <c r="AU5" s="39"/>
      <c r="AV5" s="39"/>
      <c r="AW5" s="39"/>
      <c r="AX5" s="39"/>
      <c r="AY5" s="43" t="s">
        <v>40</v>
      </c>
      <c r="AZ5" s="43" t="s">
        <v>41</v>
      </c>
      <c r="BA5" s="31" t="s">
        <v>19</v>
      </c>
      <c r="BB5" s="40"/>
      <c r="BC5" s="40"/>
      <c r="BD5" s="40"/>
      <c r="BE5" s="40"/>
    </row>
    <row r="6" spans="1:57" ht="144.75" customHeight="1" x14ac:dyDescent="0.2">
      <c r="A6" s="44" t="s">
        <v>42</v>
      </c>
      <c r="B6" s="45"/>
      <c r="C6" s="45"/>
      <c r="D6" s="45"/>
      <c r="E6" s="45"/>
      <c r="F6" s="46"/>
      <c r="G6" s="45"/>
      <c r="H6" s="45"/>
      <c r="I6" s="46"/>
      <c r="J6" s="46"/>
      <c r="K6" s="45"/>
      <c r="L6" s="45"/>
      <c r="M6" s="45"/>
      <c r="N6" s="47"/>
      <c r="O6" s="45"/>
      <c r="P6" s="48"/>
      <c r="Q6" s="48"/>
      <c r="R6" s="45"/>
      <c r="S6" s="45"/>
      <c r="T6" s="45"/>
      <c r="U6" s="45"/>
      <c r="V6" s="45"/>
      <c r="W6" s="49"/>
      <c r="X6" s="45"/>
      <c r="Y6" s="45"/>
      <c r="Z6" s="45"/>
      <c r="AA6" s="45"/>
      <c r="AB6" s="50" t="s">
        <v>43</v>
      </c>
      <c r="AC6" s="50" t="s">
        <v>44</v>
      </c>
      <c r="AD6" s="50" t="s">
        <v>45</v>
      </c>
      <c r="AE6" s="50" t="s">
        <v>46</v>
      </c>
      <c r="AF6" s="50" t="s">
        <v>47</v>
      </c>
      <c r="AG6" s="50" t="s">
        <v>48</v>
      </c>
      <c r="AH6" s="45"/>
      <c r="AI6" s="49"/>
      <c r="AJ6" s="51" t="s">
        <v>49</v>
      </c>
      <c r="AK6" s="51" t="s">
        <v>50</v>
      </c>
      <c r="AL6" s="51" t="s">
        <v>51</v>
      </c>
      <c r="AM6" s="51" t="s">
        <v>52</v>
      </c>
      <c r="AN6" s="51" t="s">
        <v>53</v>
      </c>
      <c r="AO6" s="52" t="s">
        <v>54</v>
      </c>
      <c r="AP6" s="52" t="s">
        <v>55</v>
      </c>
      <c r="AQ6" s="53" t="s">
        <v>56</v>
      </c>
      <c r="AR6" s="45"/>
      <c r="AS6" s="50" t="s">
        <v>57</v>
      </c>
      <c r="AT6" s="50" t="s">
        <v>43</v>
      </c>
      <c r="AU6" s="50" t="s">
        <v>58</v>
      </c>
      <c r="AV6" s="50" t="s">
        <v>59</v>
      </c>
      <c r="AW6" s="50" t="s">
        <v>47</v>
      </c>
      <c r="AX6" s="50" t="s">
        <v>48</v>
      </c>
      <c r="AY6" s="49"/>
      <c r="AZ6" s="49"/>
      <c r="BA6" s="45"/>
      <c r="BB6" s="48"/>
      <c r="BC6" s="48"/>
      <c r="BD6" s="48"/>
      <c r="BE6" s="48"/>
    </row>
    <row r="7" spans="1:57" x14ac:dyDescent="0.2">
      <c r="A7" s="50" t="s">
        <v>79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>
        <v>0</v>
      </c>
      <c r="Q7" s="50">
        <f>B7*30+C7*20+D7*20+E7*25+F7*15+G7*15+H7*20+I7*25+J7*15+K7*15+L7*10+M7*15+N7*10+O7*8</f>
        <v>0</v>
      </c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>
        <v>2</v>
      </c>
      <c r="BB7" s="50">
        <v>2</v>
      </c>
      <c r="BC7" s="50">
        <f>R7*50+S7*50+T7*50+U7*50+V7*50+W7*50+X7*20+Y7*15+Z7*30+AA7*15+AB7*15+AC7*30+AD7*10+AE7*10+AF7*50+AG7*8+AH7*15+AI7*15+AJ7*15+AK7*15+AL7*15+AM7*15+AN7*15+AO7*15+AP7*15+AQ7*15+AR7*5+AS7*20+AT7*10+AU7*20+AV7*8+AW7*4+AX7*6+AY7*10+AZ7*10+BA7*4</f>
        <v>8</v>
      </c>
      <c r="BD7" s="50">
        <f>P7+BB7</f>
        <v>2</v>
      </c>
      <c r="BE7" s="50">
        <f>Q7+BC7</f>
        <v>8</v>
      </c>
    </row>
    <row r="8" spans="1:57" x14ac:dyDescent="0.2">
      <c r="A8" s="50" t="s">
        <v>80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>
        <v>0</v>
      </c>
      <c r="Q8" s="50">
        <f t="shared" ref="Q8:Q71" si="0">B8*30+C8*20+D8*20+E8*25+F8*15+G8*15+H8*20+I8*25+J8*15+K8*15+L8*10+M8*15+N8*10+O8*8</f>
        <v>0</v>
      </c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>
        <v>1</v>
      </c>
      <c r="AR8" s="50">
        <v>2</v>
      </c>
      <c r="AS8" s="50"/>
      <c r="AT8" s="50"/>
      <c r="AU8" s="50"/>
      <c r="AV8" s="50">
        <v>3</v>
      </c>
      <c r="AW8" s="50">
        <v>2</v>
      </c>
      <c r="AX8" s="50">
        <v>2</v>
      </c>
      <c r="AY8" s="50"/>
      <c r="AZ8" s="50"/>
      <c r="BA8" s="50">
        <v>5</v>
      </c>
      <c r="BB8" s="50">
        <v>15</v>
      </c>
      <c r="BC8" s="50">
        <f t="shared" ref="BC8:BC71" si="1">R8*50+S8*50+T8*50+U8*50+V8*50+W8*50+X8*20+Y8*15+Z8*30+AA8*15+AB8*15+AC8*30+AD8*10+AE8*10+AF8*50+AG8*8+AH8*15+AI8*15+AJ8*15+AK8*15+AL8*15+AM8*15+AN8*15+AO8*15+AP8*15+AQ8*15+AR8*5+AS8*20+AT8*10+AU8*20+AV8*8+AW8*4+AX8*6+AY8*10+AZ8*10+BA8*4</f>
        <v>89</v>
      </c>
      <c r="BD8" s="50">
        <f t="shared" ref="BD8:BE70" si="2">P8+BB8</f>
        <v>15</v>
      </c>
      <c r="BE8" s="50">
        <f t="shared" si="2"/>
        <v>89</v>
      </c>
    </row>
    <row r="9" spans="1:57" x14ac:dyDescent="0.2">
      <c r="A9" s="50" t="s">
        <v>81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>
        <v>0</v>
      </c>
      <c r="Q9" s="50">
        <f t="shared" si="0"/>
        <v>0</v>
      </c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>
        <v>1</v>
      </c>
      <c r="AZ9" s="50"/>
      <c r="BA9" s="50"/>
      <c r="BB9" s="50">
        <v>1</v>
      </c>
      <c r="BC9" s="50">
        <f t="shared" si="1"/>
        <v>10</v>
      </c>
      <c r="BD9" s="50">
        <f t="shared" si="2"/>
        <v>1</v>
      </c>
      <c r="BE9" s="50">
        <f t="shared" si="2"/>
        <v>10</v>
      </c>
    </row>
    <row r="10" spans="1:57" x14ac:dyDescent="0.2">
      <c r="A10" s="50" t="s">
        <v>82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>
        <v>0</v>
      </c>
      <c r="Q10" s="50">
        <f t="shared" si="0"/>
        <v>0</v>
      </c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>
        <v>2</v>
      </c>
      <c r="AW10" s="50"/>
      <c r="AX10" s="50"/>
      <c r="AY10" s="50"/>
      <c r="AZ10" s="50"/>
      <c r="BA10" s="50"/>
      <c r="BB10" s="50">
        <v>2</v>
      </c>
      <c r="BC10" s="50">
        <f t="shared" si="1"/>
        <v>16</v>
      </c>
      <c r="BD10" s="50">
        <f t="shared" si="2"/>
        <v>2</v>
      </c>
      <c r="BE10" s="50">
        <f t="shared" si="2"/>
        <v>16</v>
      </c>
    </row>
    <row r="11" spans="1:57" x14ac:dyDescent="0.2">
      <c r="A11" s="50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>
        <v>0</v>
      </c>
      <c r="Q11" s="50">
        <f t="shared" si="0"/>
        <v>0</v>
      </c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>
        <v>2</v>
      </c>
      <c r="AW11" s="50"/>
      <c r="AX11" s="50">
        <v>5</v>
      </c>
      <c r="AY11" s="50"/>
      <c r="AZ11" s="50"/>
      <c r="BA11" s="50">
        <v>1</v>
      </c>
      <c r="BB11" s="50">
        <v>8</v>
      </c>
      <c r="BC11" s="50">
        <f t="shared" si="1"/>
        <v>50</v>
      </c>
      <c r="BD11" s="50">
        <f t="shared" si="2"/>
        <v>8</v>
      </c>
      <c r="BE11" s="50">
        <f t="shared" si="2"/>
        <v>50</v>
      </c>
    </row>
    <row r="12" spans="1:57" x14ac:dyDescent="0.2">
      <c r="A12" s="50" t="s">
        <v>84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>
        <v>0</v>
      </c>
      <c r="Q12" s="50">
        <f t="shared" si="0"/>
        <v>0</v>
      </c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>
        <v>0</v>
      </c>
      <c r="BC12" s="50">
        <f t="shared" si="1"/>
        <v>0</v>
      </c>
      <c r="BD12" s="50">
        <f t="shared" si="2"/>
        <v>0</v>
      </c>
      <c r="BE12" s="50">
        <f t="shared" si="2"/>
        <v>0</v>
      </c>
    </row>
    <row r="13" spans="1:57" x14ac:dyDescent="0.2">
      <c r="A13" s="50" t="s">
        <v>85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>
        <v>0</v>
      </c>
      <c r="Q13" s="50">
        <f t="shared" si="0"/>
        <v>0</v>
      </c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>
        <v>2</v>
      </c>
      <c r="AY13" s="50"/>
      <c r="AZ13" s="50"/>
      <c r="BA13" s="50"/>
      <c r="BB13" s="50">
        <v>2</v>
      </c>
      <c r="BC13" s="50">
        <f t="shared" si="1"/>
        <v>12</v>
      </c>
      <c r="BD13" s="50">
        <f t="shared" si="2"/>
        <v>2</v>
      </c>
      <c r="BE13" s="50">
        <f t="shared" si="2"/>
        <v>12</v>
      </c>
    </row>
    <row r="14" spans="1:57" x14ac:dyDescent="0.2">
      <c r="A14" s="50" t="s">
        <v>86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>
        <v>1</v>
      </c>
      <c r="O14" s="50"/>
      <c r="P14" s="50">
        <v>1</v>
      </c>
      <c r="Q14" s="50">
        <f t="shared" si="0"/>
        <v>10</v>
      </c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>
        <v>8</v>
      </c>
      <c r="AI14" s="50"/>
      <c r="AJ14" s="50"/>
      <c r="AK14" s="50">
        <v>1</v>
      </c>
      <c r="AL14" s="50">
        <v>1</v>
      </c>
      <c r="AM14" s="50"/>
      <c r="AN14" s="50"/>
      <c r="AO14" s="50">
        <v>1</v>
      </c>
      <c r="AP14" s="50">
        <v>2</v>
      </c>
      <c r="AQ14" s="50">
        <v>1</v>
      </c>
      <c r="AR14" s="50">
        <v>4</v>
      </c>
      <c r="AS14" s="50"/>
      <c r="AT14" s="50"/>
      <c r="AU14" s="50"/>
      <c r="AV14" s="50">
        <v>1</v>
      </c>
      <c r="AW14" s="50"/>
      <c r="AX14" s="50">
        <v>2</v>
      </c>
      <c r="AY14" s="50"/>
      <c r="AZ14" s="50"/>
      <c r="BA14" s="50">
        <v>3</v>
      </c>
      <c r="BB14" s="50">
        <v>24</v>
      </c>
      <c r="BC14" s="50">
        <f t="shared" si="1"/>
        <v>262</v>
      </c>
      <c r="BD14" s="50">
        <f t="shared" si="2"/>
        <v>25</v>
      </c>
      <c r="BE14" s="50">
        <f t="shared" si="2"/>
        <v>272</v>
      </c>
    </row>
    <row r="15" spans="1:57" x14ac:dyDescent="0.2">
      <c r="A15" s="50" t="s">
        <v>87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>
        <v>0</v>
      </c>
      <c r="Q15" s="50">
        <f t="shared" si="0"/>
        <v>0</v>
      </c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>
        <v>1</v>
      </c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>
        <v>1</v>
      </c>
      <c r="AW15" s="50">
        <v>1</v>
      </c>
      <c r="AX15" s="50"/>
      <c r="AY15" s="50"/>
      <c r="AZ15" s="50"/>
      <c r="BA15" s="50">
        <v>4</v>
      </c>
      <c r="BB15" s="50">
        <v>7</v>
      </c>
      <c r="BC15" s="50">
        <f t="shared" si="1"/>
        <v>43</v>
      </c>
      <c r="BD15" s="50">
        <f t="shared" si="2"/>
        <v>7</v>
      </c>
      <c r="BE15" s="50">
        <f t="shared" si="2"/>
        <v>43</v>
      </c>
    </row>
    <row r="16" spans="1:57" x14ac:dyDescent="0.2">
      <c r="A16" s="50" t="s">
        <v>88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>
        <v>0</v>
      </c>
      <c r="Q16" s="50">
        <f t="shared" si="0"/>
        <v>0</v>
      </c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>
        <v>1</v>
      </c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>
        <v>1</v>
      </c>
      <c r="BC16" s="50">
        <f t="shared" si="1"/>
        <v>15</v>
      </c>
      <c r="BD16" s="50">
        <f t="shared" si="2"/>
        <v>1</v>
      </c>
      <c r="BE16" s="50">
        <f t="shared" si="2"/>
        <v>15</v>
      </c>
    </row>
    <row r="17" spans="1:57" x14ac:dyDescent="0.2">
      <c r="A17" s="50" t="s">
        <v>89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>
        <v>0</v>
      </c>
      <c r="Q17" s="50">
        <f t="shared" si="0"/>
        <v>0</v>
      </c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>
        <v>1</v>
      </c>
      <c r="AW17" s="50"/>
      <c r="AX17" s="50">
        <v>1</v>
      </c>
      <c r="AY17" s="50"/>
      <c r="AZ17" s="50"/>
      <c r="BA17" s="50"/>
      <c r="BB17" s="50">
        <v>2</v>
      </c>
      <c r="BC17" s="50">
        <f t="shared" si="1"/>
        <v>14</v>
      </c>
      <c r="BD17" s="50">
        <f t="shared" si="2"/>
        <v>2</v>
      </c>
      <c r="BE17" s="50">
        <f t="shared" si="2"/>
        <v>14</v>
      </c>
    </row>
    <row r="18" spans="1:57" x14ac:dyDescent="0.2">
      <c r="A18" s="50" t="s">
        <v>90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>
        <v>0</v>
      </c>
      <c r="Q18" s="50">
        <f t="shared" si="0"/>
        <v>0</v>
      </c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>
        <v>2</v>
      </c>
      <c r="AY18" s="50"/>
      <c r="AZ18" s="50"/>
      <c r="BA18" s="50"/>
      <c r="BB18" s="50">
        <v>2</v>
      </c>
      <c r="BC18" s="50">
        <f t="shared" si="1"/>
        <v>12</v>
      </c>
      <c r="BD18" s="50">
        <f t="shared" si="2"/>
        <v>2</v>
      </c>
      <c r="BE18" s="50">
        <f t="shared" si="2"/>
        <v>12</v>
      </c>
    </row>
    <row r="19" spans="1:57" x14ac:dyDescent="0.2">
      <c r="A19" s="50" t="s">
        <v>91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>
        <v>0</v>
      </c>
      <c r="Q19" s="50">
        <f t="shared" si="0"/>
        <v>0</v>
      </c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>
        <v>0</v>
      </c>
      <c r="BC19" s="50">
        <f t="shared" si="1"/>
        <v>0</v>
      </c>
      <c r="BD19" s="50">
        <f t="shared" si="2"/>
        <v>0</v>
      </c>
      <c r="BE19" s="50">
        <f t="shared" si="2"/>
        <v>0</v>
      </c>
    </row>
    <row r="20" spans="1:57" x14ac:dyDescent="0.2">
      <c r="A20" s="50" t="s">
        <v>92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>
        <v>0</v>
      </c>
      <c r="Q20" s="50">
        <f t="shared" si="0"/>
        <v>0</v>
      </c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>
        <v>1</v>
      </c>
      <c r="AH20" s="50">
        <v>1</v>
      </c>
      <c r="AI20" s="50"/>
      <c r="AJ20" s="50"/>
      <c r="AK20" s="50">
        <v>1</v>
      </c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>
        <v>1</v>
      </c>
      <c r="AX20" s="50"/>
      <c r="AY20" s="50"/>
      <c r="AZ20" s="50"/>
      <c r="BA20" s="50">
        <v>3</v>
      </c>
      <c r="BB20" s="50">
        <v>7</v>
      </c>
      <c r="BC20" s="50">
        <f t="shared" si="1"/>
        <v>54</v>
      </c>
      <c r="BD20" s="50">
        <f t="shared" si="2"/>
        <v>7</v>
      </c>
      <c r="BE20" s="50">
        <f t="shared" si="2"/>
        <v>54</v>
      </c>
    </row>
    <row r="21" spans="1:57" x14ac:dyDescent="0.2">
      <c r="A21" s="50" t="s">
        <v>93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>
        <v>0</v>
      </c>
      <c r="Q21" s="50">
        <f t="shared" si="0"/>
        <v>0</v>
      </c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>
        <v>1</v>
      </c>
      <c r="AH21" s="50"/>
      <c r="AI21" s="50"/>
      <c r="AJ21" s="50"/>
      <c r="AK21" s="50">
        <v>1</v>
      </c>
      <c r="AL21" s="50"/>
      <c r="AM21" s="50"/>
      <c r="AN21" s="50"/>
      <c r="AO21" s="50"/>
      <c r="AP21" s="50"/>
      <c r="AQ21" s="50"/>
      <c r="AR21" s="50">
        <v>1</v>
      </c>
      <c r="AS21" s="50"/>
      <c r="AT21" s="50"/>
      <c r="AU21" s="50"/>
      <c r="AV21" s="50"/>
      <c r="AW21" s="50">
        <v>1</v>
      </c>
      <c r="AX21" s="50">
        <v>4</v>
      </c>
      <c r="AY21" s="50"/>
      <c r="AZ21" s="50"/>
      <c r="BA21" s="50"/>
      <c r="BB21" s="50">
        <v>8</v>
      </c>
      <c r="BC21" s="50">
        <f t="shared" si="1"/>
        <v>56</v>
      </c>
      <c r="BD21" s="50">
        <f t="shared" si="2"/>
        <v>8</v>
      </c>
      <c r="BE21" s="50">
        <f t="shared" si="2"/>
        <v>56</v>
      </c>
    </row>
    <row r="22" spans="1:57" x14ac:dyDescent="0.2">
      <c r="A22" s="50" t="s">
        <v>94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>
        <v>0</v>
      </c>
      <c r="Q22" s="50">
        <f t="shared" si="0"/>
        <v>0</v>
      </c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>
        <v>1</v>
      </c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>
        <v>1</v>
      </c>
      <c r="AW22" s="50"/>
      <c r="AX22" s="50">
        <v>2</v>
      </c>
      <c r="AY22" s="50"/>
      <c r="AZ22" s="50"/>
      <c r="BA22" s="50">
        <v>1</v>
      </c>
      <c r="BB22" s="50">
        <v>5</v>
      </c>
      <c r="BC22" s="50">
        <f t="shared" si="1"/>
        <v>39</v>
      </c>
      <c r="BD22" s="50">
        <f t="shared" si="2"/>
        <v>5</v>
      </c>
      <c r="BE22" s="50">
        <f t="shared" si="2"/>
        <v>39</v>
      </c>
    </row>
    <row r="23" spans="1:57" x14ac:dyDescent="0.2">
      <c r="A23" s="50" t="s">
        <v>95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>
        <v>0</v>
      </c>
      <c r="Q23" s="50">
        <f t="shared" si="0"/>
        <v>0</v>
      </c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>
        <v>2</v>
      </c>
      <c r="AW23" s="50"/>
      <c r="AX23" s="50">
        <v>1</v>
      </c>
      <c r="AY23" s="50"/>
      <c r="AZ23" s="50"/>
      <c r="BA23" s="50"/>
      <c r="BB23" s="50">
        <v>3</v>
      </c>
      <c r="BC23" s="50">
        <f t="shared" si="1"/>
        <v>22</v>
      </c>
      <c r="BD23" s="50">
        <f t="shared" si="2"/>
        <v>3</v>
      </c>
      <c r="BE23" s="50">
        <f t="shared" si="2"/>
        <v>22</v>
      </c>
    </row>
    <row r="24" spans="1:57" x14ac:dyDescent="0.2">
      <c r="A24" s="50" t="s">
        <v>96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>
        <v>0</v>
      </c>
      <c r="Q24" s="50">
        <f t="shared" si="0"/>
        <v>0</v>
      </c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>
        <v>1</v>
      </c>
      <c r="AY24" s="50"/>
      <c r="AZ24" s="50"/>
      <c r="BA24" s="50"/>
      <c r="BB24" s="50">
        <v>1</v>
      </c>
      <c r="BC24" s="50">
        <f t="shared" si="1"/>
        <v>6</v>
      </c>
      <c r="BD24" s="50">
        <f t="shared" si="2"/>
        <v>1</v>
      </c>
      <c r="BE24" s="50">
        <f t="shared" si="2"/>
        <v>6</v>
      </c>
    </row>
    <row r="25" spans="1:57" x14ac:dyDescent="0.2">
      <c r="A25" s="50" t="s">
        <v>97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>
        <v>0</v>
      </c>
      <c r="Q25" s="50">
        <f t="shared" si="0"/>
        <v>0</v>
      </c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>
        <v>1</v>
      </c>
      <c r="AH25" s="50">
        <v>2</v>
      </c>
      <c r="AI25" s="50"/>
      <c r="AJ25" s="50"/>
      <c r="AK25" s="50">
        <v>2</v>
      </c>
      <c r="AL25" s="50"/>
      <c r="AM25" s="50">
        <v>1</v>
      </c>
      <c r="AN25" s="50"/>
      <c r="AO25" s="50">
        <v>2</v>
      </c>
      <c r="AP25" s="50"/>
      <c r="AQ25" s="50"/>
      <c r="AR25" s="50"/>
      <c r="AS25" s="50"/>
      <c r="AT25" s="50"/>
      <c r="AU25" s="50"/>
      <c r="AV25" s="50">
        <v>1</v>
      </c>
      <c r="AW25" s="50">
        <v>1</v>
      </c>
      <c r="AX25" s="50">
        <v>1</v>
      </c>
      <c r="AY25" s="50"/>
      <c r="AZ25" s="50"/>
      <c r="BA25" s="50">
        <v>3</v>
      </c>
      <c r="BB25" s="50">
        <v>14</v>
      </c>
      <c r="BC25" s="50">
        <f t="shared" si="1"/>
        <v>143</v>
      </c>
      <c r="BD25" s="50">
        <f t="shared" si="2"/>
        <v>14</v>
      </c>
      <c r="BE25" s="50">
        <f t="shared" si="2"/>
        <v>143</v>
      </c>
    </row>
    <row r="26" spans="1:57" x14ac:dyDescent="0.2">
      <c r="A26" s="50" t="s">
        <v>98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>
        <v>0</v>
      </c>
      <c r="Q26" s="50">
        <f t="shared" si="0"/>
        <v>0</v>
      </c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>
        <v>5</v>
      </c>
      <c r="AW26" s="50"/>
      <c r="AX26" s="50">
        <v>2</v>
      </c>
      <c r="AY26" s="50"/>
      <c r="AZ26" s="50"/>
      <c r="BA26" s="50">
        <v>2</v>
      </c>
      <c r="BB26" s="50">
        <v>9</v>
      </c>
      <c r="BC26" s="50">
        <f t="shared" si="1"/>
        <v>60</v>
      </c>
      <c r="BD26" s="50">
        <f t="shared" si="2"/>
        <v>9</v>
      </c>
      <c r="BE26" s="50">
        <f t="shared" si="2"/>
        <v>60</v>
      </c>
    </row>
    <row r="27" spans="1:57" x14ac:dyDescent="0.2">
      <c r="A27" s="50" t="s">
        <v>99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>
        <v>0</v>
      </c>
      <c r="Q27" s="50">
        <f t="shared" si="0"/>
        <v>0</v>
      </c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>
        <v>2</v>
      </c>
      <c r="AW27" s="50"/>
      <c r="AX27" s="50"/>
      <c r="AY27" s="50"/>
      <c r="AZ27" s="50"/>
      <c r="BA27" s="50"/>
      <c r="BB27" s="50">
        <v>2</v>
      </c>
      <c r="BC27" s="50">
        <f t="shared" si="1"/>
        <v>16</v>
      </c>
      <c r="BD27" s="50">
        <f t="shared" si="2"/>
        <v>2</v>
      </c>
      <c r="BE27" s="50">
        <f t="shared" si="2"/>
        <v>16</v>
      </c>
    </row>
    <row r="28" spans="1:57" x14ac:dyDescent="0.2">
      <c r="A28" s="50" t="s">
        <v>100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>
        <v>0</v>
      </c>
      <c r="Q28" s="50">
        <f t="shared" si="0"/>
        <v>0</v>
      </c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>
        <v>0</v>
      </c>
      <c r="BC28" s="50">
        <f t="shared" si="1"/>
        <v>0</v>
      </c>
      <c r="BD28" s="50">
        <f t="shared" si="2"/>
        <v>0</v>
      </c>
      <c r="BE28" s="50">
        <f t="shared" si="2"/>
        <v>0</v>
      </c>
    </row>
    <row r="29" spans="1:57" x14ac:dyDescent="0.2">
      <c r="A29" s="50" t="s">
        <v>101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>
        <v>0</v>
      </c>
      <c r="Q29" s="50">
        <f t="shared" si="0"/>
        <v>0</v>
      </c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>
        <v>1</v>
      </c>
      <c r="AI29" s="50"/>
      <c r="AJ29" s="50"/>
      <c r="AK29" s="50"/>
      <c r="AL29" s="50"/>
      <c r="AM29" s="50">
        <v>1</v>
      </c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>
        <v>3</v>
      </c>
      <c r="AY29" s="50">
        <v>1</v>
      </c>
      <c r="AZ29" s="50"/>
      <c r="BA29" s="50">
        <v>1</v>
      </c>
      <c r="BB29" s="50">
        <v>7</v>
      </c>
      <c r="BC29" s="50">
        <f t="shared" si="1"/>
        <v>62</v>
      </c>
      <c r="BD29" s="50">
        <f t="shared" si="2"/>
        <v>7</v>
      </c>
      <c r="BE29" s="50">
        <f t="shared" si="2"/>
        <v>62</v>
      </c>
    </row>
    <row r="30" spans="1:57" x14ac:dyDescent="0.2">
      <c r="A30" s="50" t="s">
        <v>102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>
        <v>0</v>
      </c>
      <c r="Q30" s="50">
        <f t="shared" si="0"/>
        <v>0</v>
      </c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>
        <v>2</v>
      </c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>
        <v>2</v>
      </c>
      <c r="BB30" s="50">
        <v>4</v>
      </c>
      <c r="BC30" s="50">
        <f t="shared" si="1"/>
        <v>38</v>
      </c>
      <c r="BD30" s="50">
        <f t="shared" si="2"/>
        <v>4</v>
      </c>
      <c r="BE30" s="50">
        <f t="shared" si="2"/>
        <v>38</v>
      </c>
    </row>
    <row r="31" spans="1:57" x14ac:dyDescent="0.2">
      <c r="A31" s="50" t="s">
        <v>103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>
        <v>0</v>
      </c>
      <c r="Q31" s="50">
        <f t="shared" si="0"/>
        <v>0</v>
      </c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>
        <v>3</v>
      </c>
      <c r="AW31" s="50"/>
      <c r="AX31" s="50">
        <v>3</v>
      </c>
      <c r="AY31" s="50"/>
      <c r="AZ31" s="50"/>
      <c r="BA31" s="50">
        <v>3</v>
      </c>
      <c r="BB31" s="50">
        <v>9</v>
      </c>
      <c r="BC31" s="50">
        <f t="shared" si="1"/>
        <v>54</v>
      </c>
      <c r="BD31" s="50">
        <f t="shared" si="2"/>
        <v>9</v>
      </c>
      <c r="BE31" s="50">
        <f t="shared" si="2"/>
        <v>54</v>
      </c>
    </row>
    <row r="32" spans="1:57" x14ac:dyDescent="0.2">
      <c r="A32" s="50" t="s">
        <v>104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>
        <v>0</v>
      </c>
      <c r="Q32" s="50">
        <f t="shared" si="0"/>
        <v>0</v>
      </c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>
        <v>1</v>
      </c>
      <c r="AY32" s="50"/>
      <c r="AZ32" s="50"/>
      <c r="BA32" s="50">
        <v>2</v>
      </c>
      <c r="BB32" s="50">
        <v>3</v>
      </c>
      <c r="BC32" s="50">
        <f t="shared" si="1"/>
        <v>14</v>
      </c>
      <c r="BD32" s="50">
        <f t="shared" si="2"/>
        <v>3</v>
      </c>
      <c r="BE32" s="50">
        <f t="shared" si="2"/>
        <v>14</v>
      </c>
    </row>
    <row r="33" spans="1:57" x14ac:dyDescent="0.2">
      <c r="A33" s="50" t="s">
        <v>105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>
        <v>0</v>
      </c>
      <c r="Q33" s="50">
        <f t="shared" si="0"/>
        <v>0</v>
      </c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>
        <v>1</v>
      </c>
      <c r="BB33" s="50">
        <v>1</v>
      </c>
      <c r="BC33" s="50">
        <f t="shared" si="1"/>
        <v>4</v>
      </c>
      <c r="BD33" s="50">
        <f t="shared" si="2"/>
        <v>1</v>
      </c>
      <c r="BE33" s="50">
        <f t="shared" si="2"/>
        <v>4</v>
      </c>
    </row>
    <row r="34" spans="1:57" x14ac:dyDescent="0.2">
      <c r="A34" s="50" t="s">
        <v>106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>
        <v>0</v>
      </c>
      <c r="Q34" s="50">
        <f t="shared" si="0"/>
        <v>0</v>
      </c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>
        <v>1</v>
      </c>
      <c r="AW34" s="50"/>
      <c r="AX34" s="50">
        <v>2</v>
      </c>
      <c r="AY34" s="50"/>
      <c r="AZ34" s="50"/>
      <c r="BA34" s="50"/>
      <c r="BB34" s="50">
        <v>3</v>
      </c>
      <c r="BC34" s="50">
        <f t="shared" si="1"/>
        <v>20</v>
      </c>
      <c r="BD34" s="50">
        <f t="shared" si="2"/>
        <v>3</v>
      </c>
      <c r="BE34" s="50">
        <f t="shared" si="2"/>
        <v>20</v>
      </c>
    </row>
    <row r="35" spans="1:57" x14ac:dyDescent="0.2">
      <c r="A35" s="50" t="s">
        <v>107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>
        <v>0</v>
      </c>
      <c r="Q35" s="50">
        <f t="shared" si="0"/>
        <v>0</v>
      </c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>
        <v>1</v>
      </c>
      <c r="AY35" s="50"/>
      <c r="AZ35" s="50"/>
      <c r="BA35" s="50">
        <v>1</v>
      </c>
      <c r="BB35" s="50">
        <v>2</v>
      </c>
      <c r="BC35" s="50">
        <f t="shared" si="1"/>
        <v>10</v>
      </c>
      <c r="BD35" s="50">
        <f t="shared" si="2"/>
        <v>2</v>
      </c>
      <c r="BE35" s="50">
        <f t="shared" si="2"/>
        <v>10</v>
      </c>
    </row>
    <row r="36" spans="1:57" x14ac:dyDescent="0.2">
      <c r="A36" s="50" t="s">
        <v>108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>
        <v>0</v>
      </c>
      <c r="Q36" s="50">
        <f t="shared" si="0"/>
        <v>0</v>
      </c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>
        <v>1</v>
      </c>
      <c r="AY36" s="50"/>
      <c r="AZ36" s="50"/>
      <c r="BA36" s="50">
        <v>1</v>
      </c>
      <c r="BB36" s="50">
        <v>2</v>
      </c>
      <c r="BC36" s="50">
        <f t="shared" si="1"/>
        <v>10</v>
      </c>
      <c r="BD36" s="50">
        <f t="shared" si="2"/>
        <v>2</v>
      </c>
      <c r="BE36" s="50">
        <f t="shared" si="2"/>
        <v>10</v>
      </c>
    </row>
    <row r="37" spans="1:57" x14ac:dyDescent="0.2">
      <c r="A37" s="50" t="s">
        <v>109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>
        <v>0</v>
      </c>
      <c r="Q37" s="50">
        <f t="shared" si="0"/>
        <v>0</v>
      </c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>
        <v>0</v>
      </c>
      <c r="BC37" s="50">
        <f t="shared" si="1"/>
        <v>0</v>
      </c>
      <c r="BD37" s="50">
        <f t="shared" si="2"/>
        <v>0</v>
      </c>
      <c r="BE37" s="50">
        <f t="shared" si="2"/>
        <v>0</v>
      </c>
    </row>
    <row r="38" spans="1:57" x14ac:dyDescent="0.2">
      <c r="A38" s="50" t="s">
        <v>110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>
        <v>0</v>
      </c>
      <c r="Q38" s="50">
        <f t="shared" si="0"/>
        <v>0</v>
      </c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>
        <v>1</v>
      </c>
      <c r="BB38" s="50">
        <v>1</v>
      </c>
      <c r="BC38" s="50">
        <f t="shared" si="1"/>
        <v>4</v>
      </c>
      <c r="BD38" s="50">
        <f t="shared" si="2"/>
        <v>1</v>
      </c>
      <c r="BE38" s="50">
        <f t="shared" si="2"/>
        <v>4</v>
      </c>
    </row>
    <row r="39" spans="1:57" x14ac:dyDescent="0.2">
      <c r="A39" s="50" t="s">
        <v>111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>
        <v>0</v>
      </c>
      <c r="Q39" s="50">
        <f t="shared" si="0"/>
        <v>0</v>
      </c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>
        <v>3</v>
      </c>
      <c r="AY39" s="50"/>
      <c r="AZ39" s="50"/>
      <c r="BA39" s="50"/>
      <c r="BB39" s="50">
        <v>3</v>
      </c>
      <c r="BC39" s="50">
        <f t="shared" si="1"/>
        <v>18</v>
      </c>
      <c r="BD39" s="50">
        <f t="shared" si="2"/>
        <v>3</v>
      </c>
      <c r="BE39" s="50">
        <f t="shared" si="2"/>
        <v>18</v>
      </c>
    </row>
    <row r="40" spans="1:57" x14ac:dyDescent="0.2">
      <c r="A40" s="50" t="s">
        <v>112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>
        <v>0</v>
      </c>
      <c r="Q40" s="50">
        <f t="shared" si="0"/>
        <v>0</v>
      </c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>
        <v>1</v>
      </c>
      <c r="BB40" s="50">
        <v>1</v>
      </c>
      <c r="BC40" s="50">
        <f t="shared" si="1"/>
        <v>4</v>
      </c>
      <c r="BD40" s="50">
        <f t="shared" si="2"/>
        <v>1</v>
      </c>
      <c r="BE40" s="50">
        <f t="shared" si="2"/>
        <v>4</v>
      </c>
    </row>
    <row r="41" spans="1:57" x14ac:dyDescent="0.2">
      <c r="A41" s="50" t="s">
        <v>113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>
        <v>0</v>
      </c>
      <c r="Q41" s="50">
        <f t="shared" si="0"/>
        <v>0</v>
      </c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>
        <v>1</v>
      </c>
      <c r="AY41" s="50"/>
      <c r="AZ41" s="50"/>
      <c r="BA41" s="50"/>
      <c r="BB41" s="50">
        <v>1</v>
      </c>
      <c r="BC41" s="50">
        <f t="shared" si="1"/>
        <v>6</v>
      </c>
      <c r="BD41" s="50">
        <f t="shared" si="2"/>
        <v>1</v>
      </c>
      <c r="BE41" s="50">
        <f t="shared" si="2"/>
        <v>6</v>
      </c>
    </row>
    <row r="42" spans="1:57" x14ac:dyDescent="0.2">
      <c r="A42" s="50" t="s">
        <v>114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>
        <v>0</v>
      </c>
      <c r="Q42" s="50">
        <f t="shared" si="0"/>
        <v>0</v>
      </c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>
        <v>4</v>
      </c>
      <c r="AW42" s="50"/>
      <c r="AX42" s="50">
        <v>5</v>
      </c>
      <c r="AY42" s="50"/>
      <c r="AZ42" s="50"/>
      <c r="BA42" s="50">
        <v>1</v>
      </c>
      <c r="BB42" s="50">
        <v>10</v>
      </c>
      <c r="BC42" s="50">
        <f t="shared" si="1"/>
        <v>66</v>
      </c>
      <c r="BD42" s="50">
        <f t="shared" si="2"/>
        <v>10</v>
      </c>
      <c r="BE42" s="50">
        <f t="shared" si="2"/>
        <v>66</v>
      </c>
    </row>
    <row r="43" spans="1:57" x14ac:dyDescent="0.2">
      <c r="A43" s="50" t="s">
        <v>115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>
        <v>0</v>
      </c>
      <c r="Q43" s="50">
        <f t="shared" si="0"/>
        <v>0</v>
      </c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>
        <v>3</v>
      </c>
      <c r="AY43" s="50"/>
      <c r="AZ43" s="50"/>
      <c r="BA43" s="50">
        <v>1</v>
      </c>
      <c r="BB43" s="50">
        <v>4</v>
      </c>
      <c r="BC43" s="50">
        <f t="shared" si="1"/>
        <v>22</v>
      </c>
      <c r="BD43" s="50">
        <f t="shared" si="2"/>
        <v>4</v>
      </c>
      <c r="BE43" s="50">
        <f t="shared" si="2"/>
        <v>22</v>
      </c>
    </row>
    <row r="44" spans="1:57" x14ac:dyDescent="0.2">
      <c r="A44" s="50" t="s">
        <v>116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>
        <v>0</v>
      </c>
      <c r="Q44" s="50">
        <f t="shared" si="0"/>
        <v>0</v>
      </c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>
        <v>1</v>
      </c>
      <c r="AX44" s="50"/>
      <c r="AY44" s="50"/>
      <c r="AZ44" s="50"/>
      <c r="BA44" s="50"/>
      <c r="BB44" s="50">
        <v>1</v>
      </c>
      <c r="BC44" s="50">
        <f t="shared" si="1"/>
        <v>4</v>
      </c>
      <c r="BD44" s="50">
        <f t="shared" si="2"/>
        <v>1</v>
      </c>
      <c r="BE44" s="50">
        <f t="shared" si="2"/>
        <v>4</v>
      </c>
    </row>
    <row r="45" spans="1:57" x14ac:dyDescent="0.2">
      <c r="A45" s="50" t="s">
        <v>117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>
        <v>0</v>
      </c>
      <c r="Q45" s="50">
        <f t="shared" si="0"/>
        <v>0</v>
      </c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>
        <v>1</v>
      </c>
      <c r="AW45" s="50"/>
      <c r="AX45" s="50">
        <v>1</v>
      </c>
      <c r="AY45" s="50"/>
      <c r="AZ45" s="50"/>
      <c r="BA45" s="50"/>
      <c r="BB45" s="50">
        <v>2</v>
      </c>
      <c r="BC45" s="50">
        <f t="shared" si="1"/>
        <v>14</v>
      </c>
      <c r="BD45" s="50">
        <f t="shared" si="2"/>
        <v>2</v>
      </c>
      <c r="BE45" s="50">
        <f t="shared" si="2"/>
        <v>14</v>
      </c>
    </row>
    <row r="46" spans="1:57" x14ac:dyDescent="0.2">
      <c r="A46" s="50" t="s">
        <v>118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>
        <v>0</v>
      </c>
      <c r="Q46" s="50">
        <f t="shared" si="0"/>
        <v>0</v>
      </c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>
        <v>0</v>
      </c>
      <c r="BC46" s="50">
        <f t="shared" si="1"/>
        <v>0</v>
      </c>
      <c r="BD46" s="50">
        <f t="shared" si="2"/>
        <v>0</v>
      </c>
      <c r="BE46" s="50">
        <f t="shared" si="2"/>
        <v>0</v>
      </c>
    </row>
    <row r="47" spans="1:57" x14ac:dyDescent="0.2">
      <c r="A47" s="50" t="s">
        <v>119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>
        <v>0</v>
      </c>
      <c r="Q47" s="50">
        <f t="shared" si="0"/>
        <v>0</v>
      </c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>
        <v>1</v>
      </c>
      <c r="AX47" s="50"/>
      <c r="AY47" s="50"/>
      <c r="AZ47" s="50"/>
      <c r="BA47" s="50"/>
      <c r="BB47" s="50">
        <v>1</v>
      </c>
      <c r="BC47" s="50">
        <f t="shared" si="1"/>
        <v>4</v>
      </c>
      <c r="BD47" s="50">
        <f t="shared" si="2"/>
        <v>1</v>
      </c>
      <c r="BE47" s="50">
        <f t="shared" si="2"/>
        <v>4</v>
      </c>
    </row>
    <row r="48" spans="1:57" x14ac:dyDescent="0.2">
      <c r="A48" s="50" t="s">
        <v>120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>
        <v>0</v>
      </c>
      <c r="Q48" s="50">
        <f t="shared" si="0"/>
        <v>0</v>
      </c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>
        <v>1</v>
      </c>
      <c r="AY48" s="50">
        <v>1</v>
      </c>
      <c r="AZ48" s="50"/>
      <c r="BA48" s="50"/>
      <c r="BB48" s="50">
        <v>2</v>
      </c>
      <c r="BC48" s="50">
        <f t="shared" si="1"/>
        <v>16</v>
      </c>
      <c r="BD48" s="50">
        <f t="shared" si="2"/>
        <v>2</v>
      </c>
      <c r="BE48" s="50">
        <f t="shared" si="2"/>
        <v>16</v>
      </c>
    </row>
    <row r="49" spans="1:57" x14ac:dyDescent="0.2">
      <c r="A49" s="50" t="s">
        <v>121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>
        <v>0</v>
      </c>
      <c r="Q49" s="50">
        <f t="shared" si="0"/>
        <v>0</v>
      </c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>
        <v>1</v>
      </c>
      <c r="AS49" s="50"/>
      <c r="AT49" s="50"/>
      <c r="AU49" s="50"/>
      <c r="AV49" s="50">
        <v>1</v>
      </c>
      <c r="AW49" s="50"/>
      <c r="AX49" s="50">
        <v>2</v>
      </c>
      <c r="AY49" s="50"/>
      <c r="AZ49" s="50"/>
      <c r="BA49" s="50"/>
      <c r="BB49" s="50">
        <v>4</v>
      </c>
      <c r="BC49" s="50">
        <f t="shared" si="1"/>
        <v>25</v>
      </c>
      <c r="BD49" s="50">
        <f t="shared" si="2"/>
        <v>4</v>
      </c>
      <c r="BE49" s="50">
        <f t="shared" si="2"/>
        <v>25</v>
      </c>
    </row>
    <row r="50" spans="1:57" x14ac:dyDescent="0.2">
      <c r="A50" s="50" t="s">
        <v>122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>
        <v>0</v>
      </c>
      <c r="Q50" s="50">
        <f t="shared" si="0"/>
        <v>0</v>
      </c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>
        <v>2</v>
      </c>
      <c r="BB50" s="50">
        <v>2</v>
      </c>
      <c r="BC50" s="50">
        <f t="shared" si="1"/>
        <v>8</v>
      </c>
      <c r="BD50" s="50">
        <f t="shared" si="2"/>
        <v>2</v>
      </c>
      <c r="BE50" s="50">
        <f t="shared" si="2"/>
        <v>8</v>
      </c>
    </row>
    <row r="51" spans="1:57" x14ac:dyDescent="0.2">
      <c r="A51" s="50" t="s">
        <v>123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>
        <v>0</v>
      </c>
      <c r="Q51" s="50">
        <f t="shared" si="0"/>
        <v>0</v>
      </c>
      <c r="R51" s="50"/>
      <c r="S51" s="50"/>
      <c r="T51" s="50"/>
      <c r="U51" s="50"/>
      <c r="V51" s="50"/>
      <c r="W51" s="50"/>
      <c r="X51" s="50"/>
      <c r="Y51" s="50"/>
      <c r="Z51" s="50"/>
      <c r="AA51" s="50">
        <v>2</v>
      </c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>
        <v>2</v>
      </c>
      <c r="AW51" s="50"/>
      <c r="AX51" s="50">
        <v>5</v>
      </c>
      <c r="AY51" s="50">
        <v>1</v>
      </c>
      <c r="AZ51" s="50"/>
      <c r="BA51" s="50">
        <v>2</v>
      </c>
      <c r="BB51" s="50">
        <v>12</v>
      </c>
      <c r="BC51" s="50">
        <f t="shared" si="1"/>
        <v>94</v>
      </c>
      <c r="BD51" s="50">
        <f t="shared" si="2"/>
        <v>12</v>
      </c>
      <c r="BE51" s="50">
        <f t="shared" si="2"/>
        <v>94</v>
      </c>
    </row>
    <row r="52" spans="1:57" x14ac:dyDescent="0.2">
      <c r="A52" s="50" t="s">
        <v>124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>
        <v>0</v>
      </c>
      <c r="Q52" s="50">
        <f t="shared" si="0"/>
        <v>0</v>
      </c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>
        <v>1</v>
      </c>
      <c r="AY52" s="50"/>
      <c r="AZ52" s="50"/>
      <c r="BA52" s="50"/>
      <c r="BB52" s="50">
        <v>1</v>
      </c>
      <c r="BC52" s="50">
        <f t="shared" si="1"/>
        <v>6</v>
      </c>
      <c r="BD52" s="50">
        <f t="shared" si="2"/>
        <v>1</v>
      </c>
      <c r="BE52" s="50">
        <f t="shared" si="2"/>
        <v>6</v>
      </c>
    </row>
    <row r="53" spans="1:57" x14ac:dyDescent="0.2">
      <c r="A53" s="50" t="s">
        <v>125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>
        <v>0</v>
      </c>
      <c r="Q53" s="50">
        <f t="shared" si="0"/>
        <v>0</v>
      </c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>
        <v>1</v>
      </c>
      <c r="AS53" s="50"/>
      <c r="AT53" s="50"/>
      <c r="AU53" s="50"/>
      <c r="AV53" s="50">
        <v>1</v>
      </c>
      <c r="AW53" s="50"/>
      <c r="AX53" s="50">
        <v>4</v>
      </c>
      <c r="AY53" s="50"/>
      <c r="AZ53" s="50"/>
      <c r="BA53" s="50"/>
      <c r="BB53" s="50">
        <v>6</v>
      </c>
      <c r="BC53" s="50">
        <f t="shared" si="1"/>
        <v>37</v>
      </c>
      <c r="BD53" s="50">
        <f t="shared" si="2"/>
        <v>6</v>
      </c>
      <c r="BE53" s="50">
        <f t="shared" si="2"/>
        <v>37</v>
      </c>
    </row>
    <row r="54" spans="1:57" x14ac:dyDescent="0.2">
      <c r="A54" s="50" t="s">
        <v>126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>
        <v>0</v>
      </c>
      <c r="Q54" s="50">
        <f t="shared" si="0"/>
        <v>0</v>
      </c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>
        <v>1</v>
      </c>
      <c r="BB54" s="50">
        <v>1</v>
      </c>
      <c r="BC54" s="50">
        <f t="shared" si="1"/>
        <v>4</v>
      </c>
      <c r="BD54" s="50">
        <f t="shared" si="2"/>
        <v>1</v>
      </c>
      <c r="BE54" s="50">
        <f t="shared" si="2"/>
        <v>4</v>
      </c>
    </row>
    <row r="55" spans="1:57" x14ac:dyDescent="0.2">
      <c r="A55" s="50" t="s">
        <v>127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>
        <v>0</v>
      </c>
      <c r="Q55" s="50">
        <f t="shared" si="0"/>
        <v>0</v>
      </c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>
        <v>1</v>
      </c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>
        <v>1</v>
      </c>
      <c r="AW55" s="50">
        <v>3</v>
      </c>
      <c r="AX55" s="50"/>
      <c r="AY55" s="50"/>
      <c r="AZ55" s="50"/>
      <c r="BA55" s="50"/>
      <c r="BB55" s="50">
        <v>5</v>
      </c>
      <c r="BC55" s="50">
        <f t="shared" si="1"/>
        <v>70</v>
      </c>
      <c r="BD55" s="50">
        <f t="shared" si="2"/>
        <v>5</v>
      </c>
      <c r="BE55" s="50">
        <f t="shared" si="2"/>
        <v>70</v>
      </c>
    </row>
    <row r="56" spans="1:57" x14ac:dyDescent="0.2">
      <c r="A56" s="50" t="s">
        <v>128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>
        <v>0</v>
      </c>
      <c r="Q56" s="50">
        <f t="shared" si="0"/>
        <v>0</v>
      </c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>
        <v>2</v>
      </c>
      <c r="AY56" s="50"/>
      <c r="AZ56" s="50"/>
      <c r="BA56" s="50"/>
      <c r="BB56" s="50">
        <v>2</v>
      </c>
      <c r="BC56" s="50">
        <f t="shared" si="1"/>
        <v>12</v>
      </c>
      <c r="BD56" s="50">
        <f t="shared" si="2"/>
        <v>2</v>
      </c>
      <c r="BE56" s="50">
        <f t="shared" si="2"/>
        <v>12</v>
      </c>
    </row>
    <row r="57" spans="1:57" x14ac:dyDescent="0.2">
      <c r="A57" s="50" t="s">
        <v>129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>
        <v>0</v>
      </c>
      <c r="Q57" s="50">
        <f t="shared" si="0"/>
        <v>0</v>
      </c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>
        <v>1</v>
      </c>
      <c r="AY57" s="50"/>
      <c r="AZ57" s="50"/>
      <c r="BA57" s="50"/>
      <c r="BB57" s="50">
        <v>1</v>
      </c>
      <c r="BC57" s="50">
        <f t="shared" si="1"/>
        <v>6</v>
      </c>
      <c r="BD57" s="50">
        <f t="shared" si="2"/>
        <v>1</v>
      </c>
      <c r="BE57" s="50">
        <f t="shared" si="2"/>
        <v>6</v>
      </c>
    </row>
    <row r="58" spans="1:57" x14ac:dyDescent="0.2">
      <c r="A58" s="50" t="s">
        <v>130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>
        <v>0</v>
      </c>
      <c r="Q58" s="50">
        <f t="shared" si="0"/>
        <v>0</v>
      </c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>
        <v>1</v>
      </c>
      <c r="AW58" s="50">
        <v>3</v>
      </c>
      <c r="AX58" s="50"/>
      <c r="AY58" s="50"/>
      <c r="AZ58" s="50"/>
      <c r="BA58" s="50"/>
      <c r="BB58" s="50">
        <v>4</v>
      </c>
      <c r="BC58" s="50">
        <f t="shared" si="1"/>
        <v>20</v>
      </c>
      <c r="BD58" s="50">
        <f t="shared" si="2"/>
        <v>4</v>
      </c>
      <c r="BE58" s="50">
        <f t="shared" si="2"/>
        <v>20</v>
      </c>
    </row>
    <row r="59" spans="1:57" x14ac:dyDescent="0.2">
      <c r="A59" s="50" t="s">
        <v>131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>
        <v>0</v>
      </c>
      <c r="Q59" s="50">
        <f t="shared" si="0"/>
        <v>0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>
        <v>0</v>
      </c>
      <c r="BC59" s="50">
        <f t="shared" si="1"/>
        <v>0</v>
      </c>
      <c r="BD59" s="50">
        <f t="shared" si="2"/>
        <v>0</v>
      </c>
      <c r="BE59" s="50">
        <f t="shared" si="2"/>
        <v>0</v>
      </c>
    </row>
    <row r="60" spans="1:57" x14ac:dyDescent="0.2">
      <c r="A60" s="50" t="s">
        <v>132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>
        <v>0</v>
      </c>
      <c r="Q60" s="50">
        <f t="shared" si="0"/>
        <v>0</v>
      </c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>
        <v>3</v>
      </c>
      <c r="AW60" s="50"/>
      <c r="AX60" s="50"/>
      <c r="AY60" s="50"/>
      <c r="AZ60" s="50"/>
      <c r="BA60" s="50">
        <v>1</v>
      </c>
      <c r="BB60" s="50">
        <v>4</v>
      </c>
      <c r="BC60" s="50">
        <f t="shared" si="1"/>
        <v>28</v>
      </c>
      <c r="BD60" s="50">
        <f t="shared" si="2"/>
        <v>4</v>
      </c>
      <c r="BE60" s="50">
        <f t="shared" si="2"/>
        <v>28</v>
      </c>
    </row>
    <row r="61" spans="1:57" x14ac:dyDescent="0.2">
      <c r="A61" s="50" t="s">
        <v>133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>
        <v>0</v>
      </c>
      <c r="Q61" s="50">
        <f t="shared" si="0"/>
        <v>0</v>
      </c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>
        <v>1</v>
      </c>
      <c r="AW61" s="50"/>
      <c r="AX61" s="50">
        <v>2</v>
      </c>
      <c r="AY61" s="50"/>
      <c r="AZ61" s="50"/>
      <c r="BA61" s="50">
        <v>1</v>
      </c>
      <c r="BB61" s="50">
        <v>4</v>
      </c>
      <c r="BC61" s="50">
        <f t="shared" si="1"/>
        <v>24</v>
      </c>
      <c r="BD61" s="50">
        <f t="shared" si="2"/>
        <v>4</v>
      </c>
      <c r="BE61" s="50">
        <f t="shared" si="2"/>
        <v>24</v>
      </c>
    </row>
    <row r="62" spans="1:57" x14ac:dyDescent="0.2">
      <c r="A62" s="50" t="s">
        <v>134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>
        <v>0</v>
      </c>
      <c r="Q62" s="50">
        <f t="shared" si="0"/>
        <v>0</v>
      </c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>
        <v>2</v>
      </c>
      <c r="AW62" s="50"/>
      <c r="AX62" s="50">
        <v>1</v>
      </c>
      <c r="AY62" s="50"/>
      <c r="AZ62" s="50"/>
      <c r="BA62" s="50"/>
      <c r="BB62" s="50">
        <v>3</v>
      </c>
      <c r="BC62" s="50">
        <f t="shared" si="1"/>
        <v>22</v>
      </c>
      <c r="BD62" s="50">
        <f t="shared" si="2"/>
        <v>3</v>
      </c>
      <c r="BE62" s="50">
        <f t="shared" si="2"/>
        <v>22</v>
      </c>
    </row>
    <row r="63" spans="1:57" x14ac:dyDescent="0.2">
      <c r="A63" s="50" t="s">
        <v>135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>
        <v>1</v>
      </c>
      <c r="O63" s="50"/>
      <c r="P63" s="50">
        <v>1</v>
      </c>
      <c r="Q63" s="50">
        <f t="shared" si="0"/>
        <v>10</v>
      </c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>
        <v>1</v>
      </c>
      <c r="AW63" s="50">
        <v>1</v>
      </c>
      <c r="AX63" s="50">
        <v>1</v>
      </c>
      <c r="AY63" s="50">
        <v>1</v>
      </c>
      <c r="AZ63" s="50"/>
      <c r="BA63" s="50">
        <v>1</v>
      </c>
      <c r="BB63" s="50">
        <v>5</v>
      </c>
      <c r="BC63" s="50">
        <f t="shared" si="1"/>
        <v>32</v>
      </c>
      <c r="BD63" s="50">
        <f t="shared" si="2"/>
        <v>6</v>
      </c>
      <c r="BE63" s="50">
        <f t="shared" si="2"/>
        <v>42</v>
      </c>
    </row>
    <row r="64" spans="1:57" x14ac:dyDescent="0.2">
      <c r="A64" s="50" t="s">
        <v>136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>
        <v>0</v>
      </c>
      <c r="Q64" s="50">
        <f t="shared" si="0"/>
        <v>0</v>
      </c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>
        <v>1</v>
      </c>
      <c r="AW64" s="50">
        <v>1</v>
      </c>
      <c r="AX64" s="50">
        <v>1</v>
      </c>
      <c r="AY64" s="50"/>
      <c r="AZ64" s="50"/>
      <c r="BA64" s="50"/>
      <c r="BB64" s="50">
        <v>3</v>
      </c>
      <c r="BC64" s="50">
        <f t="shared" si="1"/>
        <v>18</v>
      </c>
      <c r="BD64" s="50">
        <f t="shared" si="2"/>
        <v>3</v>
      </c>
      <c r="BE64" s="50">
        <f t="shared" si="2"/>
        <v>18</v>
      </c>
    </row>
    <row r="65" spans="1:57" x14ac:dyDescent="0.2">
      <c r="A65" s="50" t="s">
        <v>137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>
        <v>0</v>
      </c>
      <c r="Q65" s="50">
        <f t="shared" si="0"/>
        <v>0</v>
      </c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>
        <v>5</v>
      </c>
      <c r="AI65" s="50"/>
      <c r="AJ65" s="50"/>
      <c r="AK65" s="50"/>
      <c r="AL65" s="50"/>
      <c r="AM65" s="50"/>
      <c r="AN65" s="50"/>
      <c r="AO65" s="50"/>
      <c r="AP65" s="50"/>
      <c r="AQ65" s="50"/>
      <c r="AR65" s="50">
        <v>1</v>
      </c>
      <c r="AS65" s="50"/>
      <c r="AT65" s="50"/>
      <c r="AU65" s="50"/>
      <c r="AV65" s="50">
        <v>2</v>
      </c>
      <c r="AW65" s="50"/>
      <c r="AX65" s="50">
        <v>5</v>
      </c>
      <c r="AY65" s="50"/>
      <c r="AZ65" s="50"/>
      <c r="BA65" s="50">
        <v>3</v>
      </c>
      <c r="BB65" s="50">
        <v>16</v>
      </c>
      <c r="BC65" s="50">
        <f t="shared" si="1"/>
        <v>138</v>
      </c>
      <c r="BD65" s="50">
        <f t="shared" si="2"/>
        <v>16</v>
      </c>
      <c r="BE65" s="50">
        <f t="shared" si="2"/>
        <v>138</v>
      </c>
    </row>
    <row r="66" spans="1:57" x14ac:dyDescent="0.2">
      <c r="A66" s="50" t="s">
        <v>138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>
        <v>1</v>
      </c>
      <c r="O66" s="50"/>
      <c r="P66" s="50">
        <v>1</v>
      </c>
      <c r="Q66" s="50">
        <f t="shared" si="0"/>
        <v>10</v>
      </c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>
        <v>1</v>
      </c>
      <c r="AS66" s="50"/>
      <c r="AT66" s="50"/>
      <c r="AU66" s="50"/>
      <c r="AV66" s="50">
        <v>4</v>
      </c>
      <c r="AW66" s="50"/>
      <c r="AX66" s="50">
        <v>1</v>
      </c>
      <c r="AY66" s="50"/>
      <c r="AZ66" s="50"/>
      <c r="BA66" s="50"/>
      <c r="BB66" s="50">
        <v>6</v>
      </c>
      <c r="BC66" s="50">
        <f t="shared" si="1"/>
        <v>43</v>
      </c>
      <c r="BD66" s="50">
        <f t="shared" si="2"/>
        <v>7</v>
      </c>
      <c r="BE66" s="50">
        <f t="shared" si="2"/>
        <v>53</v>
      </c>
    </row>
    <row r="67" spans="1:57" x14ac:dyDescent="0.2">
      <c r="A67" s="50" t="s">
        <v>139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>
        <v>0</v>
      </c>
      <c r="Q67" s="50">
        <f t="shared" si="0"/>
        <v>0</v>
      </c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>
        <v>2</v>
      </c>
      <c r="AY67" s="50"/>
      <c r="AZ67" s="50"/>
      <c r="BA67" s="50"/>
      <c r="BB67" s="50">
        <v>2</v>
      </c>
      <c r="BC67" s="50">
        <f t="shared" si="1"/>
        <v>12</v>
      </c>
      <c r="BD67" s="50">
        <f t="shared" si="2"/>
        <v>2</v>
      </c>
      <c r="BE67" s="50">
        <f t="shared" si="2"/>
        <v>12</v>
      </c>
    </row>
    <row r="68" spans="1:57" x14ac:dyDescent="0.2">
      <c r="A68" s="50" t="s">
        <v>140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>
        <v>0</v>
      </c>
      <c r="Q68" s="50">
        <f t="shared" si="0"/>
        <v>0</v>
      </c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>
        <v>1</v>
      </c>
      <c r="AP68" s="50"/>
      <c r="AQ68" s="50"/>
      <c r="AR68" s="50"/>
      <c r="AS68" s="50"/>
      <c r="AT68" s="50"/>
      <c r="AU68" s="50"/>
      <c r="AV68" s="50">
        <v>1</v>
      </c>
      <c r="AW68" s="50"/>
      <c r="AX68" s="50"/>
      <c r="AY68" s="50"/>
      <c r="AZ68" s="50"/>
      <c r="BA68" s="50">
        <v>1</v>
      </c>
      <c r="BB68" s="50">
        <v>3</v>
      </c>
      <c r="BC68" s="50">
        <f t="shared" si="1"/>
        <v>27</v>
      </c>
      <c r="BD68" s="50">
        <f t="shared" si="2"/>
        <v>3</v>
      </c>
      <c r="BE68" s="50">
        <f t="shared" si="2"/>
        <v>27</v>
      </c>
    </row>
    <row r="69" spans="1:57" x14ac:dyDescent="0.2">
      <c r="A69" s="50" t="s">
        <v>141</v>
      </c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>
        <v>0</v>
      </c>
      <c r="Q69" s="50">
        <f t="shared" si="0"/>
        <v>0</v>
      </c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>
        <v>1</v>
      </c>
      <c r="AY69" s="50"/>
      <c r="AZ69" s="50"/>
      <c r="BA69" s="50"/>
      <c r="BB69" s="50">
        <v>1</v>
      </c>
      <c r="BC69" s="50">
        <f t="shared" si="1"/>
        <v>6</v>
      </c>
      <c r="BD69" s="50">
        <f t="shared" si="2"/>
        <v>1</v>
      </c>
      <c r="BE69" s="50">
        <f t="shared" si="2"/>
        <v>6</v>
      </c>
    </row>
    <row r="70" spans="1:57" x14ac:dyDescent="0.2">
      <c r="A70" s="50" t="s">
        <v>142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>
        <v>0</v>
      </c>
      <c r="Q70" s="50">
        <f t="shared" si="0"/>
        <v>0</v>
      </c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>
        <v>1</v>
      </c>
      <c r="AW70" s="50">
        <v>2</v>
      </c>
      <c r="AX70" s="50"/>
      <c r="AY70" s="50"/>
      <c r="AZ70" s="50"/>
      <c r="BA70" s="50"/>
      <c r="BB70" s="50">
        <v>3</v>
      </c>
      <c r="BC70" s="50">
        <f t="shared" si="1"/>
        <v>16</v>
      </c>
      <c r="BD70" s="50">
        <f t="shared" si="2"/>
        <v>3</v>
      </c>
      <c r="BE70" s="50">
        <f t="shared" si="2"/>
        <v>16</v>
      </c>
    </row>
    <row r="71" spans="1:57" x14ac:dyDescent="0.2">
      <c r="A71" s="50" t="s">
        <v>143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>
        <v>0</v>
      </c>
      <c r="Q71" s="50">
        <f t="shared" si="0"/>
        <v>0</v>
      </c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>
        <v>1</v>
      </c>
      <c r="AW71" s="50"/>
      <c r="AX71" s="50"/>
      <c r="AY71" s="50"/>
      <c r="AZ71" s="50"/>
      <c r="BA71" s="50"/>
      <c r="BB71" s="50">
        <v>1</v>
      </c>
      <c r="BC71" s="50">
        <f t="shared" si="1"/>
        <v>8</v>
      </c>
      <c r="BD71" s="50">
        <f t="shared" ref="BD71:BE106" si="3">P71+BB71</f>
        <v>1</v>
      </c>
      <c r="BE71" s="50">
        <f t="shared" si="3"/>
        <v>8</v>
      </c>
    </row>
    <row r="72" spans="1:57" x14ac:dyDescent="0.2">
      <c r="A72" s="50" t="s">
        <v>144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>
        <v>0</v>
      </c>
      <c r="Q72" s="50">
        <f t="shared" ref="Q72:Q106" si="4">B72*30+C72*20+D72*20+E72*25+F72*15+G72*15+H72*20+I72*25+J72*15+K72*15+L72*10+M72*15+N72*10+O72*8</f>
        <v>0</v>
      </c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>
        <v>0</v>
      </c>
      <c r="BC72" s="50">
        <f t="shared" ref="BC72:BC107" si="5">R72*50+S72*50+T72*50+U72*50+V72*50+W72*50+X72*20+Y72*15+Z72*30+AA72*15+AB72*15+AC72*30+AD72*10+AE72*10+AF72*50+AG72*8+AH72*15+AI72*15+AJ72*15+AK72*15+AL72*15+AM72*15+AN72*15+AO72*15+AP72*15+AQ72*15+AR72*5+AS72*20+AT72*10+AU72*20+AV72*8+AW72*4+AX72*6+AY72*10+AZ72*10+BA72*4</f>
        <v>0</v>
      </c>
      <c r="BD72" s="50">
        <f t="shared" si="3"/>
        <v>0</v>
      </c>
      <c r="BE72" s="50">
        <f t="shared" si="3"/>
        <v>0</v>
      </c>
    </row>
    <row r="73" spans="1:57" x14ac:dyDescent="0.2">
      <c r="A73" s="50" t="s">
        <v>145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>
        <v>0</v>
      </c>
      <c r="Q73" s="50">
        <f t="shared" si="4"/>
        <v>0</v>
      </c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>
        <v>0</v>
      </c>
      <c r="BC73" s="50">
        <f t="shared" si="5"/>
        <v>0</v>
      </c>
      <c r="BD73" s="50">
        <f t="shared" si="3"/>
        <v>0</v>
      </c>
      <c r="BE73" s="50">
        <f t="shared" si="3"/>
        <v>0</v>
      </c>
    </row>
    <row r="74" spans="1:57" x14ac:dyDescent="0.2">
      <c r="A74" s="50" t="s">
        <v>146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>
        <v>0</v>
      </c>
      <c r="Q74" s="50">
        <f t="shared" si="4"/>
        <v>0</v>
      </c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>
        <v>1</v>
      </c>
      <c r="AQ74" s="50"/>
      <c r="AR74" s="50"/>
      <c r="AS74" s="50"/>
      <c r="AT74" s="50"/>
      <c r="AU74" s="50"/>
      <c r="AV74" s="50"/>
      <c r="AW74" s="50">
        <v>1</v>
      </c>
      <c r="AX74" s="50">
        <v>1</v>
      </c>
      <c r="AY74" s="50"/>
      <c r="AZ74" s="50"/>
      <c r="BA74" s="50"/>
      <c r="BB74" s="50">
        <v>3</v>
      </c>
      <c r="BC74" s="50">
        <f t="shared" si="5"/>
        <v>25</v>
      </c>
      <c r="BD74" s="50">
        <f t="shared" si="3"/>
        <v>3</v>
      </c>
      <c r="BE74" s="50">
        <f t="shared" si="3"/>
        <v>25</v>
      </c>
    </row>
    <row r="75" spans="1:57" x14ac:dyDescent="0.2">
      <c r="A75" s="50" t="s">
        <v>147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>
        <v>0</v>
      </c>
      <c r="Q75" s="50">
        <f t="shared" si="4"/>
        <v>0</v>
      </c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>
        <v>1</v>
      </c>
      <c r="AI75" s="50"/>
      <c r="AJ75" s="50"/>
      <c r="AK75" s="50"/>
      <c r="AL75" s="50"/>
      <c r="AM75" s="50"/>
      <c r="AN75" s="50"/>
      <c r="AO75" s="50"/>
      <c r="AP75" s="50"/>
      <c r="AQ75" s="50"/>
      <c r="AR75" s="50">
        <v>2</v>
      </c>
      <c r="AS75" s="50"/>
      <c r="AT75" s="50"/>
      <c r="AU75" s="50"/>
      <c r="AV75" s="50">
        <v>1</v>
      </c>
      <c r="AW75" s="50">
        <v>1</v>
      </c>
      <c r="AX75" s="50">
        <v>5</v>
      </c>
      <c r="AY75" s="50"/>
      <c r="AZ75" s="50"/>
      <c r="BA75" s="50">
        <v>1</v>
      </c>
      <c r="BB75" s="50">
        <v>11</v>
      </c>
      <c r="BC75" s="50">
        <f t="shared" si="5"/>
        <v>71</v>
      </c>
      <c r="BD75" s="50">
        <f t="shared" si="3"/>
        <v>11</v>
      </c>
      <c r="BE75" s="50">
        <f t="shared" si="3"/>
        <v>71</v>
      </c>
    </row>
    <row r="76" spans="1:57" x14ac:dyDescent="0.2">
      <c r="A76" s="50" t="s">
        <v>148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>
        <v>0</v>
      </c>
      <c r="Q76" s="50">
        <f t="shared" si="4"/>
        <v>0</v>
      </c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>
        <v>3</v>
      </c>
      <c r="AS76" s="50"/>
      <c r="AT76" s="50"/>
      <c r="AU76" s="50"/>
      <c r="AV76" s="50"/>
      <c r="AW76" s="50"/>
      <c r="AX76" s="50">
        <v>1</v>
      </c>
      <c r="AY76" s="50"/>
      <c r="AZ76" s="50"/>
      <c r="BA76" s="50"/>
      <c r="BB76" s="50">
        <v>4</v>
      </c>
      <c r="BC76" s="50">
        <f t="shared" si="5"/>
        <v>21</v>
      </c>
      <c r="BD76" s="50">
        <f t="shared" si="3"/>
        <v>4</v>
      </c>
      <c r="BE76" s="50">
        <f t="shared" si="3"/>
        <v>21</v>
      </c>
    </row>
    <row r="77" spans="1:57" x14ac:dyDescent="0.2">
      <c r="A77" s="50" t="s">
        <v>149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>
        <v>0</v>
      </c>
      <c r="Q77" s="50">
        <f t="shared" si="4"/>
        <v>0</v>
      </c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>
        <v>2</v>
      </c>
      <c r="AI77" s="50"/>
      <c r="AJ77" s="50"/>
      <c r="AK77" s="50"/>
      <c r="AL77" s="50">
        <v>1</v>
      </c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>
        <v>1</v>
      </c>
      <c r="AX77" s="50"/>
      <c r="AY77" s="50"/>
      <c r="AZ77" s="50"/>
      <c r="BA77" s="50">
        <v>1</v>
      </c>
      <c r="BB77" s="50">
        <v>5</v>
      </c>
      <c r="BC77" s="50">
        <f t="shared" si="5"/>
        <v>53</v>
      </c>
      <c r="BD77" s="50">
        <f t="shared" si="3"/>
        <v>5</v>
      </c>
      <c r="BE77" s="50">
        <f t="shared" si="3"/>
        <v>53</v>
      </c>
    </row>
    <row r="78" spans="1:57" x14ac:dyDescent="0.2">
      <c r="A78" s="50" t="s">
        <v>150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>
        <v>0</v>
      </c>
      <c r="Q78" s="50">
        <f t="shared" si="4"/>
        <v>0</v>
      </c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>
        <v>0</v>
      </c>
      <c r="BC78" s="50">
        <f t="shared" si="5"/>
        <v>0</v>
      </c>
      <c r="BD78" s="50">
        <f t="shared" si="3"/>
        <v>0</v>
      </c>
      <c r="BE78" s="50">
        <f t="shared" si="3"/>
        <v>0</v>
      </c>
    </row>
    <row r="79" spans="1:57" x14ac:dyDescent="0.2">
      <c r="A79" s="50" t="s">
        <v>151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>
        <v>0</v>
      </c>
      <c r="Q79" s="50">
        <f t="shared" si="4"/>
        <v>0</v>
      </c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>
        <v>0</v>
      </c>
      <c r="BC79" s="50">
        <f t="shared" si="5"/>
        <v>0</v>
      </c>
      <c r="BD79" s="50">
        <f t="shared" si="3"/>
        <v>0</v>
      </c>
      <c r="BE79" s="50">
        <f t="shared" si="3"/>
        <v>0</v>
      </c>
    </row>
    <row r="80" spans="1:57" x14ac:dyDescent="0.2">
      <c r="A80" s="50" t="s">
        <v>152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>
        <v>0</v>
      </c>
      <c r="Q80" s="50">
        <f t="shared" si="4"/>
        <v>0</v>
      </c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>
        <v>0</v>
      </c>
      <c r="BC80" s="50">
        <f t="shared" si="5"/>
        <v>0</v>
      </c>
      <c r="BD80" s="50">
        <f t="shared" si="3"/>
        <v>0</v>
      </c>
      <c r="BE80" s="50">
        <f t="shared" si="3"/>
        <v>0</v>
      </c>
    </row>
    <row r="81" spans="1:57" x14ac:dyDescent="0.2">
      <c r="A81" s="50" t="s">
        <v>153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>
        <v>0</v>
      </c>
      <c r="Q81" s="50">
        <f t="shared" si="4"/>
        <v>0</v>
      </c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>
        <v>1</v>
      </c>
      <c r="AY81" s="50"/>
      <c r="AZ81" s="50"/>
      <c r="BA81" s="50"/>
      <c r="BB81" s="50">
        <v>1</v>
      </c>
      <c r="BC81" s="50">
        <f t="shared" si="5"/>
        <v>6</v>
      </c>
      <c r="BD81" s="50">
        <f t="shared" si="3"/>
        <v>1</v>
      </c>
      <c r="BE81" s="50">
        <f t="shared" si="3"/>
        <v>6</v>
      </c>
    </row>
    <row r="82" spans="1:57" x14ac:dyDescent="0.2">
      <c r="A82" s="50" t="s">
        <v>154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>
        <v>0</v>
      </c>
      <c r="Q82" s="50">
        <f t="shared" si="4"/>
        <v>0</v>
      </c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>
        <v>2</v>
      </c>
      <c r="AW82" s="50">
        <v>1</v>
      </c>
      <c r="AX82" s="50"/>
      <c r="AY82" s="50"/>
      <c r="AZ82" s="50"/>
      <c r="BA82" s="50"/>
      <c r="BB82" s="50">
        <v>3</v>
      </c>
      <c r="BC82" s="50">
        <f t="shared" si="5"/>
        <v>20</v>
      </c>
      <c r="BD82" s="50">
        <f t="shared" si="3"/>
        <v>3</v>
      </c>
      <c r="BE82" s="50">
        <f t="shared" si="3"/>
        <v>20</v>
      </c>
    </row>
    <row r="83" spans="1:57" x14ac:dyDescent="0.2">
      <c r="A83" s="50" t="s">
        <v>155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>
        <v>0</v>
      </c>
      <c r="Q83" s="50">
        <f t="shared" si="4"/>
        <v>0</v>
      </c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>
        <v>2</v>
      </c>
      <c r="AW83" s="50">
        <v>2</v>
      </c>
      <c r="AX83" s="50">
        <v>1</v>
      </c>
      <c r="AY83" s="50"/>
      <c r="AZ83" s="50"/>
      <c r="BA83" s="50">
        <v>1</v>
      </c>
      <c r="BB83" s="50">
        <v>6</v>
      </c>
      <c r="BC83" s="50">
        <f t="shared" si="5"/>
        <v>34</v>
      </c>
      <c r="BD83" s="50">
        <f t="shared" si="3"/>
        <v>6</v>
      </c>
      <c r="BE83" s="50">
        <f t="shared" si="3"/>
        <v>34</v>
      </c>
    </row>
    <row r="84" spans="1:57" x14ac:dyDescent="0.2">
      <c r="A84" s="50" t="s">
        <v>156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>
        <v>0</v>
      </c>
      <c r="Q84" s="50">
        <f t="shared" si="4"/>
        <v>0</v>
      </c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>
        <v>0</v>
      </c>
      <c r="BC84" s="50">
        <f t="shared" si="5"/>
        <v>0</v>
      </c>
      <c r="BD84" s="50">
        <f t="shared" si="3"/>
        <v>0</v>
      </c>
      <c r="BE84" s="50">
        <f t="shared" si="3"/>
        <v>0</v>
      </c>
    </row>
    <row r="85" spans="1:57" x14ac:dyDescent="0.2">
      <c r="A85" s="50" t="s">
        <v>157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>
        <v>0</v>
      </c>
      <c r="Q85" s="50">
        <f t="shared" si="4"/>
        <v>0</v>
      </c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>
        <v>0</v>
      </c>
      <c r="BC85" s="50">
        <f t="shared" si="5"/>
        <v>0</v>
      </c>
      <c r="BD85" s="50">
        <f t="shared" si="3"/>
        <v>0</v>
      </c>
      <c r="BE85" s="50">
        <f t="shared" si="3"/>
        <v>0</v>
      </c>
    </row>
    <row r="86" spans="1:57" x14ac:dyDescent="0.2">
      <c r="A86" s="50" t="s">
        <v>158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>
        <v>0</v>
      </c>
      <c r="Q86" s="50">
        <f t="shared" si="4"/>
        <v>0</v>
      </c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>
        <v>1</v>
      </c>
      <c r="AS86" s="50"/>
      <c r="AT86" s="50"/>
      <c r="AU86" s="50"/>
      <c r="AV86" s="50">
        <v>3</v>
      </c>
      <c r="AW86" s="50">
        <v>2</v>
      </c>
      <c r="AX86" s="50">
        <v>1</v>
      </c>
      <c r="AY86" s="50"/>
      <c r="AZ86" s="50"/>
      <c r="BA86" s="50">
        <v>2</v>
      </c>
      <c r="BB86" s="50">
        <v>9</v>
      </c>
      <c r="BC86" s="50">
        <f t="shared" si="5"/>
        <v>51</v>
      </c>
      <c r="BD86" s="50">
        <f t="shared" si="3"/>
        <v>9</v>
      </c>
      <c r="BE86" s="50">
        <f t="shared" si="3"/>
        <v>51</v>
      </c>
    </row>
    <row r="87" spans="1:57" x14ac:dyDescent="0.2">
      <c r="A87" s="50" t="s">
        <v>159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>
        <v>0</v>
      </c>
      <c r="Q87" s="50">
        <f t="shared" si="4"/>
        <v>0</v>
      </c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>
        <v>1</v>
      </c>
      <c r="AG87" s="50"/>
      <c r="AH87" s="50">
        <v>1</v>
      </c>
      <c r="AI87" s="50"/>
      <c r="AJ87" s="50"/>
      <c r="AK87" s="50">
        <v>1</v>
      </c>
      <c r="AL87" s="50"/>
      <c r="AM87" s="50"/>
      <c r="AN87" s="50"/>
      <c r="AO87" s="50">
        <v>1</v>
      </c>
      <c r="AP87" s="50"/>
      <c r="AQ87" s="50"/>
      <c r="AR87" s="50">
        <v>1</v>
      </c>
      <c r="AS87" s="50"/>
      <c r="AT87" s="50"/>
      <c r="AU87" s="50"/>
      <c r="AV87" s="50"/>
      <c r="AW87" s="50">
        <v>1</v>
      </c>
      <c r="AX87" s="50">
        <v>1</v>
      </c>
      <c r="AY87" s="50"/>
      <c r="AZ87" s="50"/>
      <c r="BA87" s="50">
        <v>3</v>
      </c>
      <c r="BB87" s="50">
        <v>10</v>
      </c>
      <c r="BC87" s="50">
        <f t="shared" si="5"/>
        <v>122</v>
      </c>
      <c r="BD87" s="50">
        <f t="shared" si="3"/>
        <v>10</v>
      </c>
      <c r="BE87" s="50">
        <f t="shared" si="3"/>
        <v>122</v>
      </c>
    </row>
    <row r="88" spans="1:57" x14ac:dyDescent="0.2">
      <c r="A88" s="50" t="s">
        <v>160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>
        <v>0</v>
      </c>
      <c r="Q88" s="50">
        <f t="shared" si="4"/>
        <v>0</v>
      </c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>
        <v>0</v>
      </c>
      <c r="BC88" s="50">
        <f t="shared" si="5"/>
        <v>0</v>
      </c>
      <c r="BD88" s="50">
        <f t="shared" si="3"/>
        <v>0</v>
      </c>
      <c r="BE88" s="50">
        <f t="shared" si="3"/>
        <v>0</v>
      </c>
    </row>
    <row r="89" spans="1:57" x14ac:dyDescent="0.2">
      <c r="A89" s="50" t="s">
        <v>161</v>
      </c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>
        <v>0</v>
      </c>
      <c r="Q89" s="50">
        <f t="shared" si="4"/>
        <v>0</v>
      </c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>
        <v>0</v>
      </c>
      <c r="BC89" s="50">
        <f t="shared" si="5"/>
        <v>0</v>
      </c>
      <c r="BD89" s="50">
        <f t="shared" si="3"/>
        <v>0</v>
      </c>
      <c r="BE89" s="50">
        <f t="shared" si="3"/>
        <v>0</v>
      </c>
    </row>
    <row r="90" spans="1:57" x14ac:dyDescent="0.2">
      <c r="A90" s="50" t="s">
        <v>162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>
        <v>0</v>
      </c>
      <c r="Q90" s="50">
        <f t="shared" si="4"/>
        <v>0</v>
      </c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>
        <v>1</v>
      </c>
      <c r="AY90" s="50"/>
      <c r="AZ90" s="50"/>
      <c r="BA90" s="50"/>
      <c r="BB90" s="50">
        <v>1</v>
      </c>
      <c r="BC90" s="50">
        <f t="shared" si="5"/>
        <v>6</v>
      </c>
      <c r="BD90" s="50">
        <f t="shared" si="3"/>
        <v>1</v>
      </c>
      <c r="BE90" s="50">
        <f t="shared" si="3"/>
        <v>6</v>
      </c>
    </row>
    <row r="91" spans="1:57" x14ac:dyDescent="0.2">
      <c r="A91" s="50" t="s">
        <v>163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>
        <v>0</v>
      </c>
      <c r="Q91" s="50">
        <f t="shared" si="4"/>
        <v>0</v>
      </c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>
        <v>0</v>
      </c>
      <c r="BC91" s="50">
        <f t="shared" si="5"/>
        <v>0</v>
      </c>
      <c r="BD91" s="50">
        <f t="shared" si="3"/>
        <v>0</v>
      </c>
      <c r="BE91" s="50">
        <f t="shared" si="3"/>
        <v>0</v>
      </c>
    </row>
    <row r="92" spans="1:57" x14ac:dyDescent="0.2">
      <c r="A92" s="50" t="s">
        <v>164</v>
      </c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>
        <v>0</v>
      </c>
      <c r="Q92" s="50">
        <f t="shared" si="4"/>
        <v>0</v>
      </c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>
        <v>1</v>
      </c>
      <c r="AS92" s="50"/>
      <c r="AT92" s="50"/>
      <c r="AU92" s="50"/>
      <c r="AV92" s="50"/>
      <c r="AW92" s="50"/>
      <c r="AX92" s="50"/>
      <c r="AY92" s="50"/>
      <c r="AZ92" s="50"/>
      <c r="BA92" s="50"/>
      <c r="BB92" s="50">
        <v>1</v>
      </c>
      <c r="BC92" s="50">
        <f t="shared" si="5"/>
        <v>5</v>
      </c>
      <c r="BD92" s="50">
        <f t="shared" si="3"/>
        <v>1</v>
      </c>
      <c r="BE92" s="50">
        <f t="shared" si="3"/>
        <v>5</v>
      </c>
    </row>
    <row r="93" spans="1:57" x14ac:dyDescent="0.2">
      <c r="A93" s="50" t="s">
        <v>165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>
        <v>0</v>
      </c>
      <c r="Q93" s="50">
        <f t="shared" si="4"/>
        <v>0</v>
      </c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>
        <v>0</v>
      </c>
      <c r="BC93" s="50">
        <f t="shared" si="5"/>
        <v>0</v>
      </c>
      <c r="BD93" s="50">
        <f t="shared" si="3"/>
        <v>0</v>
      </c>
      <c r="BE93" s="50">
        <f t="shared" si="3"/>
        <v>0</v>
      </c>
    </row>
    <row r="94" spans="1:57" x14ac:dyDescent="0.2">
      <c r="A94" s="50" t="s">
        <v>166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>
        <v>0</v>
      </c>
      <c r="Q94" s="50">
        <f t="shared" si="4"/>
        <v>0</v>
      </c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>
        <v>1</v>
      </c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>
        <v>1</v>
      </c>
      <c r="AW94" s="50"/>
      <c r="AX94" s="50"/>
      <c r="AY94" s="50"/>
      <c r="AZ94" s="50"/>
      <c r="BA94" s="50">
        <v>2</v>
      </c>
      <c r="BB94" s="50">
        <v>4</v>
      </c>
      <c r="BC94" s="50">
        <f t="shared" si="5"/>
        <v>31</v>
      </c>
      <c r="BD94" s="50">
        <f t="shared" si="3"/>
        <v>4</v>
      </c>
      <c r="BE94" s="50">
        <f t="shared" si="3"/>
        <v>31</v>
      </c>
    </row>
    <row r="95" spans="1:57" x14ac:dyDescent="0.2">
      <c r="A95" s="50" t="s">
        <v>167</v>
      </c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>
        <v>1</v>
      </c>
      <c r="O95" s="50"/>
      <c r="P95" s="50">
        <v>1</v>
      </c>
      <c r="Q95" s="50">
        <f t="shared" si="4"/>
        <v>10</v>
      </c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>
        <v>2</v>
      </c>
      <c r="AE95" s="50"/>
      <c r="AF95" s="50"/>
      <c r="AG95" s="50"/>
      <c r="AH95" s="50">
        <v>1</v>
      </c>
      <c r="AI95" s="50"/>
      <c r="AJ95" s="50"/>
      <c r="AK95" s="50"/>
      <c r="AL95" s="50"/>
      <c r="AM95" s="50"/>
      <c r="AN95" s="50"/>
      <c r="AO95" s="50"/>
      <c r="AP95" s="50"/>
      <c r="AQ95" s="50">
        <v>3</v>
      </c>
      <c r="AR95" s="50">
        <v>4</v>
      </c>
      <c r="AS95" s="50"/>
      <c r="AT95" s="50"/>
      <c r="AU95" s="50"/>
      <c r="AV95" s="50">
        <v>8</v>
      </c>
      <c r="AW95" s="50">
        <v>5</v>
      </c>
      <c r="AX95" s="50">
        <v>3</v>
      </c>
      <c r="AY95" s="50">
        <v>2</v>
      </c>
      <c r="AZ95" s="50"/>
      <c r="BA95" s="50">
        <v>4</v>
      </c>
      <c r="BB95" s="50">
        <v>32</v>
      </c>
      <c r="BC95" s="50">
        <f t="shared" si="5"/>
        <v>238</v>
      </c>
      <c r="BD95" s="50">
        <f t="shared" si="3"/>
        <v>33</v>
      </c>
      <c r="BE95" s="50">
        <f t="shared" si="3"/>
        <v>248</v>
      </c>
    </row>
    <row r="96" spans="1:57" x14ac:dyDescent="0.2">
      <c r="A96" s="50" t="s">
        <v>168</v>
      </c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>
        <v>0</v>
      </c>
      <c r="Q96" s="50">
        <f t="shared" si="4"/>
        <v>0</v>
      </c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>
        <v>1</v>
      </c>
      <c r="AY96" s="50"/>
      <c r="AZ96" s="50"/>
      <c r="BA96" s="50"/>
      <c r="BB96" s="50">
        <v>1</v>
      </c>
      <c r="BC96" s="50">
        <f t="shared" si="5"/>
        <v>6</v>
      </c>
      <c r="BD96" s="50">
        <f t="shared" si="3"/>
        <v>1</v>
      </c>
      <c r="BE96" s="50">
        <f t="shared" si="3"/>
        <v>6</v>
      </c>
    </row>
    <row r="97" spans="1:57" x14ac:dyDescent="0.2">
      <c r="A97" s="50" t="s">
        <v>169</v>
      </c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>
        <v>0</v>
      </c>
      <c r="Q97" s="50">
        <f t="shared" si="4"/>
        <v>0</v>
      </c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>
        <v>1</v>
      </c>
      <c r="AS97" s="50"/>
      <c r="AT97" s="50"/>
      <c r="AU97" s="50"/>
      <c r="AV97" s="50">
        <v>1</v>
      </c>
      <c r="AW97" s="50">
        <v>1</v>
      </c>
      <c r="AX97" s="50"/>
      <c r="AY97" s="50"/>
      <c r="AZ97" s="50"/>
      <c r="BA97" s="50">
        <v>1</v>
      </c>
      <c r="BB97" s="50">
        <v>4</v>
      </c>
      <c r="BC97" s="50">
        <f t="shared" si="5"/>
        <v>21</v>
      </c>
      <c r="BD97" s="50">
        <f t="shared" si="3"/>
        <v>4</v>
      </c>
      <c r="BE97" s="50">
        <f t="shared" si="3"/>
        <v>21</v>
      </c>
    </row>
    <row r="98" spans="1:57" x14ac:dyDescent="0.2">
      <c r="A98" s="50" t="s">
        <v>170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>
        <v>0</v>
      </c>
      <c r="Q98" s="50">
        <f t="shared" si="4"/>
        <v>0</v>
      </c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>
        <v>1</v>
      </c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>
        <v>2</v>
      </c>
      <c r="BB98" s="50">
        <v>3</v>
      </c>
      <c r="BC98" s="50">
        <f t="shared" si="5"/>
        <v>16</v>
      </c>
      <c r="BD98" s="50">
        <f t="shared" si="3"/>
        <v>3</v>
      </c>
      <c r="BE98" s="50">
        <f t="shared" si="3"/>
        <v>16</v>
      </c>
    </row>
    <row r="99" spans="1:57" x14ac:dyDescent="0.2">
      <c r="A99" s="50" t="s">
        <v>171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>
        <v>3</v>
      </c>
      <c r="O99" s="50"/>
      <c r="P99" s="50">
        <v>3</v>
      </c>
      <c r="Q99" s="50">
        <f t="shared" si="4"/>
        <v>30</v>
      </c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>
        <v>1</v>
      </c>
      <c r="AW99" s="50"/>
      <c r="AX99" s="50">
        <v>1</v>
      </c>
      <c r="AY99" s="50"/>
      <c r="AZ99" s="50"/>
      <c r="BA99" s="50"/>
      <c r="BB99" s="50">
        <v>2</v>
      </c>
      <c r="BC99" s="50">
        <f t="shared" si="5"/>
        <v>14</v>
      </c>
      <c r="BD99" s="50">
        <f t="shared" si="3"/>
        <v>5</v>
      </c>
      <c r="BE99" s="50">
        <f t="shared" si="3"/>
        <v>44</v>
      </c>
    </row>
    <row r="100" spans="1:57" x14ac:dyDescent="0.2">
      <c r="A100" s="50" t="s">
        <v>172</v>
      </c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>
        <v>0</v>
      </c>
      <c r="Q100" s="50">
        <f t="shared" si="4"/>
        <v>0</v>
      </c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>
        <v>1</v>
      </c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>
        <v>1</v>
      </c>
      <c r="BB100" s="50">
        <v>2</v>
      </c>
      <c r="BC100" s="50">
        <f t="shared" si="5"/>
        <v>19</v>
      </c>
      <c r="BD100" s="50">
        <f t="shared" si="3"/>
        <v>2</v>
      </c>
      <c r="BE100" s="50">
        <f t="shared" si="3"/>
        <v>19</v>
      </c>
    </row>
    <row r="101" spans="1:57" x14ac:dyDescent="0.2">
      <c r="A101" s="50" t="s">
        <v>173</v>
      </c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>
        <v>1</v>
      </c>
      <c r="O101" s="50"/>
      <c r="P101" s="50">
        <v>1</v>
      </c>
      <c r="Q101" s="50">
        <f t="shared" si="4"/>
        <v>10</v>
      </c>
      <c r="R101" s="50"/>
      <c r="S101" s="50"/>
      <c r="T101" s="50"/>
      <c r="U101" s="50"/>
      <c r="V101" s="50"/>
      <c r="W101" s="50"/>
      <c r="X101" s="50"/>
      <c r="Y101" s="50">
        <v>1</v>
      </c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>
        <v>1</v>
      </c>
      <c r="AV101" s="50">
        <v>3</v>
      </c>
      <c r="AW101" s="50">
        <v>1</v>
      </c>
      <c r="AX101" s="50"/>
      <c r="AY101" s="50"/>
      <c r="AZ101" s="50"/>
      <c r="BA101" s="50"/>
      <c r="BB101" s="50">
        <v>6</v>
      </c>
      <c r="BC101" s="50">
        <f t="shared" si="5"/>
        <v>63</v>
      </c>
      <c r="BD101" s="50">
        <f t="shared" si="3"/>
        <v>7</v>
      </c>
      <c r="BE101" s="50">
        <f t="shared" si="3"/>
        <v>73</v>
      </c>
    </row>
    <row r="102" spans="1:57" x14ac:dyDescent="0.2">
      <c r="A102" s="50" t="s">
        <v>174</v>
      </c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>
        <v>1</v>
      </c>
      <c r="O102" s="50"/>
      <c r="P102" s="50">
        <v>1</v>
      </c>
      <c r="Q102" s="50">
        <f t="shared" si="4"/>
        <v>10</v>
      </c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>
        <v>1</v>
      </c>
      <c r="AH102" s="50"/>
      <c r="AI102" s="50">
        <v>1</v>
      </c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>
        <v>2</v>
      </c>
      <c r="AW102" s="50">
        <v>1</v>
      </c>
      <c r="AX102" s="50">
        <v>2</v>
      </c>
      <c r="AY102" s="50"/>
      <c r="AZ102" s="50"/>
      <c r="BA102" s="50">
        <v>4</v>
      </c>
      <c r="BB102" s="50">
        <v>11</v>
      </c>
      <c r="BC102" s="50">
        <f t="shared" si="5"/>
        <v>71</v>
      </c>
      <c r="BD102" s="50">
        <f t="shared" si="3"/>
        <v>12</v>
      </c>
      <c r="BE102" s="50">
        <f t="shared" si="3"/>
        <v>81</v>
      </c>
    </row>
    <row r="103" spans="1:57" x14ac:dyDescent="0.2">
      <c r="A103" s="50" t="s">
        <v>175</v>
      </c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>
        <v>0</v>
      </c>
      <c r="Q103" s="50">
        <f t="shared" si="4"/>
        <v>0</v>
      </c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>
        <v>4</v>
      </c>
      <c r="AY103" s="50"/>
      <c r="AZ103" s="50"/>
      <c r="BA103" s="50"/>
      <c r="BB103" s="50">
        <v>4</v>
      </c>
      <c r="BC103" s="50">
        <f t="shared" si="5"/>
        <v>24</v>
      </c>
      <c r="BD103" s="50">
        <f t="shared" si="3"/>
        <v>4</v>
      </c>
      <c r="BE103" s="50">
        <f t="shared" si="3"/>
        <v>24</v>
      </c>
    </row>
    <row r="104" spans="1:57" x14ac:dyDescent="0.2">
      <c r="A104" s="50" t="s">
        <v>176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>
        <v>0</v>
      </c>
      <c r="Q104" s="50">
        <f t="shared" si="4"/>
        <v>0</v>
      </c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>
        <v>1</v>
      </c>
      <c r="AW104" s="50"/>
      <c r="AX104" s="50">
        <v>2</v>
      </c>
      <c r="AY104" s="50">
        <v>1</v>
      </c>
      <c r="AZ104" s="50"/>
      <c r="BA104" s="50">
        <v>3</v>
      </c>
      <c r="BB104" s="50">
        <v>7</v>
      </c>
      <c r="BC104" s="50">
        <f t="shared" si="5"/>
        <v>42</v>
      </c>
      <c r="BD104" s="50">
        <f t="shared" si="3"/>
        <v>7</v>
      </c>
      <c r="BE104" s="50">
        <f t="shared" si="3"/>
        <v>42</v>
      </c>
    </row>
    <row r="105" spans="1:57" x14ac:dyDescent="0.2">
      <c r="A105" s="50" t="s">
        <v>177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>
        <v>0</v>
      </c>
      <c r="Q105" s="50">
        <f t="shared" si="4"/>
        <v>0</v>
      </c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>
        <v>2</v>
      </c>
      <c r="AY105" s="50"/>
      <c r="AZ105" s="50"/>
      <c r="BA105" s="50"/>
      <c r="BB105" s="50">
        <v>2</v>
      </c>
      <c r="BC105" s="50">
        <f t="shared" si="5"/>
        <v>12</v>
      </c>
      <c r="BD105" s="50">
        <f t="shared" si="3"/>
        <v>2</v>
      </c>
      <c r="BE105" s="50">
        <f t="shared" si="3"/>
        <v>12</v>
      </c>
    </row>
    <row r="106" spans="1:57" x14ac:dyDescent="0.2">
      <c r="A106" s="50" t="s">
        <v>178</v>
      </c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>
        <v>1</v>
      </c>
      <c r="O106" s="50"/>
      <c r="P106" s="50">
        <v>1</v>
      </c>
      <c r="Q106" s="50">
        <f t="shared" si="4"/>
        <v>10</v>
      </c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>
        <v>1</v>
      </c>
      <c r="AY106" s="50"/>
      <c r="AZ106" s="50"/>
      <c r="BA106" s="50"/>
      <c r="BB106" s="50">
        <v>1</v>
      </c>
      <c r="BC106" s="50">
        <f t="shared" si="5"/>
        <v>6</v>
      </c>
      <c r="BD106" s="50">
        <f t="shared" si="3"/>
        <v>2</v>
      </c>
      <c r="BE106" s="50">
        <f t="shared" si="3"/>
        <v>16</v>
      </c>
    </row>
  </sheetData>
  <sheetProtection formatCells="0" formatColumns="0" formatRows="0" insertColumns="0" insertRows="0" insertHyperlinks="0" deleteColumns="0" deleteRows="0" sort="0" autoFilter="0" pivotTables="0"/>
  <mergeCells count="52">
    <mergeCell ref="AS5:AX5"/>
    <mergeCell ref="AY5:AY6"/>
    <mergeCell ref="AZ5:AZ6"/>
    <mergeCell ref="BA5:BA6"/>
    <mergeCell ref="AB5:AG5"/>
    <mergeCell ref="AH5:AH6"/>
    <mergeCell ref="AI5:AI6"/>
    <mergeCell ref="AJ5:AN5"/>
    <mergeCell ref="AO5:AQ5"/>
    <mergeCell ref="AR5:AR6"/>
    <mergeCell ref="V5:V6"/>
    <mergeCell ref="W5:W6"/>
    <mergeCell ref="X5:X6"/>
    <mergeCell ref="Y5:Y6"/>
    <mergeCell ref="Z5:Z6"/>
    <mergeCell ref="AA5:AA6"/>
    <mergeCell ref="J5:J6"/>
    <mergeCell ref="K5:K6"/>
    <mergeCell ref="L5:L6"/>
    <mergeCell ref="M5:M6"/>
    <mergeCell ref="N5:N6"/>
    <mergeCell ref="O5:O6"/>
    <mergeCell ref="BB4:BB6"/>
    <mergeCell ref="BC4:BC6"/>
    <mergeCell ref="B5:B6"/>
    <mergeCell ref="C5:C6"/>
    <mergeCell ref="D5:D6"/>
    <mergeCell ref="E5:E6"/>
    <mergeCell ref="F5:F6"/>
    <mergeCell ref="G5:G6"/>
    <mergeCell ref="H5:H6"/>
    <mergeCell ref="I5:I6"/>
    <mergeCell ref="L4:O4"/>
    <mergeCell ref="P4:P6"/>
    <mergeCell ref="Q4:Q6"/>
    <mergeCell ref="R4:X4"/>
    <mergeCell ref="Y4:AR4"/>
    <mergeCell ref="AS4:BA4"/>
    <mergeCell ref="R5:R6"/>
    <mergeCell ref="S5:S6"/>
    <mergeCell ref="T5:T6"/>
    <mergeCell ref="U5:U6"/>
    <mergeCell ref="A1:BE1"/>
    <mergeCell ref="A2:BE2"/>
    <mergeCell ref="A3:A5"/>
    <mergeCell ref="B3:Q3"/>
    <mergeCell ref="R3:BC3"/>
    <mergeCell ref="BD3:BD6"/>
    <mergeCell ref="BE3:BE6"/>
    <mergeCell ref="B4:C4"/>
    <mergeCell ref="D4:G4"/>
    <mergeCell ref="H4:K4"/>
  </mergeCells>
  <phoneticPr fontId="6" type="noConversion"/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市、州、直管市、林区审计局</vt:lpstr>
      <vt:lpstr>县、市、区审计局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E酱</dc:creator>
  <cp:keywords/>
  <dc:description/>
  <cp:lastModifiedBy>Chen Ran</cp:lastModifiedBy>
  <dcterms:created xsi:type="dcterms:W3CDTF">2015-06-05T18:19:34Z</dcterms:created>
  <dcterms:modified xsi:type="dcterms:W3CDTF">2021-04-19T02:49:38Z</dcterms:modified>
  <cp:category/>
</cp:coreProperties>
</file>